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odity Operations\7.  Warehouses\Private Storage\Private Storage and Delivery Fee Reports\SY23 Private Storage and Delivery Fees\Q4 Private Storage and Delivery Fees\"/>
    </mc:Choice>
  </mc:AlternateContent>
  <xr:revisionPtr revIDLastSave="0" documentId="8_{A9E56DB8-A38E-41A2-A823-8DEC1C30B2F9}" xr6:coauthVersionLast="47" xr6:coauthVersionMax="47" xr10:uidLastSave="{00000000-0000-0000-0000-000000000000}"/>
  <bookViews>
    <workbookView xWindow="-120" yWindow="-120" windowWidth="29040" windowHeight="15840" xr2:uid="{FD7CB92D-47E7-4062-9002-54BD4FE6A2E6}"/>
  </bookViews>
  <sheets>
    <sheet name="FDP Region 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7" i="1" l="1"/>
  <c r="K97" i="1"/>
  <c r="J97" i="1"/>
  <c r="I97" i="1"/>
  <c r="H97" i="1"/>
  <c r="G97" i="1"/>
  <c r="F97" i="1"/>
  <c r="E97" i="1"/>
</calcChain>
</file>

<file path=xl/sharedStrings.xml><?xml version="1.0" encoding="utf-8"?>
<sst xmlns="http://schemas.openxmlformats.org/spreadsheetml/2006/main" count="458" uniqueCount="180">
  <si>
    <t>Warehouse:</t>
  </si>
  <si>
    <t>Gold Star Foods</t>
  </si>
  <si>
    <t>Quarter:</t>
  </si>
  <si>
    <t>4 (Year-to-Date)</t>
  </si>
  <si>
    <t>Reporting Dates of Service:</t>
  </si>
  <si>
    <t>July 1, 2022 - June 30, 2023</t>
  </si>
  <si>
    <r>
      <t>Instructions</t>
    </r>
    <r>
      <rPr>
        <sz val="11"/>
        <color theme="1"/>
        <rFont val="Calibri"/>
        <family val="2"/>
        <scheme val="minor"/>
      </rPr>
      <t xml:space="preserve">: Please list the Total Delivery Fees charged to CEs, Delivery Fees paid by CEs, Private Storage Fees charged to CEs, and Private Storage Fees Paid by CEs </t>
    </r>
    <r>
      <rPr>
        <b/>
        <sz val="11"/>
        <color rgb="FFFF0000"/>
        <rFont val="Calibri"/>
        <family val="2"/>
        <scheme val="minor"/>
      </rPr>
      <t>for</t>
    </r>
    <r>
      <rPr>
        <sz val="11"/>
        <color theme="1"/>
        <rFont val="Calibri"/>
        <family val="2"/>
        <scheme val="minor"/>
      </rPr>
      <t xml:space="preserve"> School Year 2023 [based on service date]</t>
    </r>
    <r>
      <rPr>
        <b/>
        <sz val="11"/>
        <color theme="1"/>
        <rFont val="Calibri"/>
        <family val="2"/>
        <scheme val="minor"/>
      </rPr>
      <t>. Transactions for delivery and private storage fees are now split out by federal fiscal year.</t>
    </r>
  </si>
  <si>
    <t>**NOTE: Do NOT include charges for delivery/storage services that were rendered in previous school years and do NOT include payments by CEs made in SY23 that were for services rendered in prior school years.**</t>
  </si>
  <si>
    <t>Date of Service - July 2022 through September 2022</t>
  </si>
  <si>
    <t>Date of Service - October 2022 through June 2023</t>
  </si>
  <si>
    <t>Region</t>
  </si>
  <si>
    <t>CE ID</t>
  </si>
  <si>
    <t>Contracting Entity Name</t>
  </si>
  <si>
    <t>Delivery Fees Charged to invoices w/Service Date between July 2022-September 2022</t>
  </si>
  <si>
    <t>Delivery Fees Paid to invoices w/Service Date between July 2022-September 2022</t>
  </si>
  <si>
    <t>Private Storage Fees Charged to invoices w/Service Date between July 2022-September 2022</t>
  </si>
  <si>
    <t>Private Storage Fees Paid to invoices w/Service Date between July 2022-September 2022</t>
  </si>
  <si>
    <t>Delivery Fees Charged to invoices w/Service Date between October 2022-June 2023</t>
  </si>
  <si>
    <t>Delivery Fees Paid to invoices w/Service Date between October 2022-June 2023</t>
  </si>
  <si>
    <t>Private Storage Fees Charged to invoices w/Service Date between October 2022-June 2023</t>
  </si>
  <si>
    <t>Private Storage Fees Paid to invoices w/Service Date between October 2022-June 2023</t>
  </si>
  <si>
    <t>00866</t>
  </si>
  <si>
    <t>AGUA DULCE ISD</t>
  </si>
  <si>
    <t xml:space="preserve"> $                                                      -  </t>
  </si>
  <si>
    <t xml:space="preserve"> $                                             -  </t>
  </si>
  <si>
    <t xml:space="preserve"> $                                       -  </t>
  </si>
  <si>
    <t>00658</t>
  </si>
  <si>
    <t>ALICE ISD</t>
  </si>
  <si>
    <t xml:space="preserve"> $                               -  </t>
  </si>
  <si>
    <t>01198</t>
  </si>
  <si>
    <t>AMIKIDS RIO GRANDE VALLEY</t>
  </si>
  <si>
    <t>00875</t>
  </si>
  <si>
    <t>BANQUETE ISD</t>
  </si>
  <si>
    <t>00659</t>
  </si>
  <si>
    <t>BEN BOLT-PALITO BLANCO ISD</t>
  </si>
  <si>
    <t>00319</t>
  </si>
  <si>
    <t>BENAVIDES ISD</t>
  </si>
  <si>
    <t>00867</t>
  </si>
  <si>
    <t>BISHOP CONS ISD</t>
  </si>
  <si>
    <t>00129</t>
  </si>
  <si>
    <t>BROOKS COUNTY ISD</t>
  </si>
  <si>
    <t>00151</t>
  </si>
  <si>
    <t>BROWNSVILLE ISD</t>
  </si>
  <si>
    <t>00868</t>
  </si>
  <si>
    <t>CALALLEN ISD</t>
  </si>
  <si>
    <t>00869</t>
  </si>
  <si>
    <t>CORPUS CHRISTI ISD</t>
  </si>
  <si>
    <t>00564</t>
  </si>
  <si>
    <t>DONNA ISD</t>
  </si>
  <si>
    <t>00870</t>
  </si>
  <si>
    <t>DRISCOLL ISD</t>
  </si>
  <si>
    <t>00565</t>
  </si>
  <si>
    <t>EDCOUCH-ELSA ISD</t>
  </si>
  <si>
    <t>00566</t>
  </si>
  <si>
    <t>EDINBURG ISD</t>
  </si>
  <si>
    <t>00876</t>
  </si>
  <si>
    <t>FLOUR BLUFF ISD</t>
  </si>
  <si>
    <t>00321</t>
  </si>
  <si>
    <t>FREER ISD</t>
  </si>
  <si>
    <t>00864</t>
  </si>
  <si>
    <t>GULF COAST COUNCIL OF LARAZA, INC.</t>
  </si>
  <si>
    <t>00152</t>
  </si>
  <si>
    <t>HARLINGEN CONS ISD</t>
  </si>
  <si>
    <t>06554</t>
  </si>
  <si>
    <t>HARMONY PUBLIC SCHOOLS LAREDO - FDP</t>
  </si>
  <si>
    <t>00567</t>
  </si>
  <si>
    <t>HIDALGO ISD</t>
  </si>
  <si>
    <t>00562</t>
  </si>
  <si>
    <t>IDEA ACADEMY</t>
  </si>
  <si>
    <t>00657</t>
  </si>
  <si>
    <t>JIM HOGG COUNTY ISD</t>
  </si>
  <si>
    <t>05554</t>
  </si>
  <si>
    <t>Jubilee Academic Center-Livingway-Brownsville FDP</t>
  </si>
  <si>
    <t>00698</t>
  </si>
  <si>
    <t>KINGSVILLE ISD</t>
  </si>
  <si>
    <t>00153</t>
  </si>
  <si>
    <t>LA FERIA ISD</t>
  </si>
  <si>
    <t>00662</t>
  </si>
  <si>
    <t>LA GLORIA ISD</t>
  </si>
  <si>
    <t>00574</t>
  </si>
  <si>
    <t>LA JOYA ISD</t>
  </si>
  <si>
    <t>00576</t>
  </si>
  <si>
    <t>LA VILLA ISD</t>
  </si>
  <si>
    <t>01122</t>
  </si>
  <si>
    <t>LAREDO ISD</t>
  </si>
  <si>
    <t>01143</t>
  </si>
  <si>
    <t>LASARA ISD</t>
  </si>
  <si>
    <t>00871</t>
  </si>
  <si>
    <t>LONDON ISD</t>
  </si>
  <si>
    <t>00154</t>
  </si>
  <si>
    <t>LOS FRESNOS CONS ISD</t>
  </si>
  <si>
    <t>01144</t>
  </si>
  <si>
    <t>LYFORD ISD</t>
  </si>
  <si>
    <t>00568</t>
  </si>
  <si>
    <t>MCALLEN ISD</t>
  </si>
  <si>
    <t>00569</t>
  </si>
  <si>
    <t>MERCEDES ISD</t>
  </si>
  <si>
    <t>00570</t>
  </si>
  <si>
    <t>MISSION CONS ISD</t>
  </si>
  <si>
    <t>00577</t>
  </si>
  <si>
    <t>MONTE ALTO ISD</t>
  </si>
  <si>
    <t>01216</t>
  </si>
  <si>
    <t>NUECES COUNTY JUVENILE PROBATION DEPT</t>
  </si>
  <si>
    <t>00660</t>
  </si>
  <si>
    <t>ORANGE GROVE ISD</t>
  </si>
  <si>
    <t>00571</t>
  </si>
  <si>
    <t>PHARR-SAN JUAN-ALAMO ISD</t>
  </si>
  <si>
    <t>00155</t>
  </si>
  <si>
    <t>POINT ISABEL ISD</t>
  </si>
  <si>
    <t>00872</t>
  </si>
  <si>
    <t>PORT ARANSAS ISD</t>
  </si>
  <si>
    <t>00661</t>
  </si>
  <si>
    <t>PREMONT ISD</t>
  </si>
  <si>
    <t>01697</t>
  </si>
  <si>
    <t>PRESBYTERIAN PAN AMERICAN SCHOOL</t>
  </si>
  <si>
    <t>00572</t>
  </si>
  <si>
    <t>PROGRESO ISD</t>
  </si>
  <si>
    <t>00318</t>
  </si>
  <si>
    <t>RAMIREZ CSD</t>
  </si>
  <si>
    <t>01145</t>
  </si>
  <si>
    <t>RAYMONDVILLE ISD</t>
  </si>
  <si>
    <t>00699</t>
  </si>
  <si>
    <t>RICARDO ISD</t>
  </si>
  <si>
    <t>01000</t>
  </si>
  <si>
    <t>RIO GRANDE CITY ISD</t>
  </si>
  <si>
    <t>00156</t>
  </si>
  <si>
    <t>RIO HONDO ISD</t>
  </si>
  <si>
    <t>00700</t>
  </si>
  <si>
    <t>RIVIERA ISD</t>
  </si>
  <si>
    <t>00873</t>
  </si>
  <si>
    <t>ROBSTOWN ISD</t>
  </si>
  <si>
    <t>01002</t>
  </si>
  <si>
    <t>ROMA ISD</t>
  </si>
  <si>
    <t>00157</t>
  </si>
  <si>
    <t>SAN BENITO CONS ISD</t>
  </si>
  <si>
    <t>00320</t>
  </si>
  <si>
    <t>SAN DIEGO ISD</t>
  </si>
  <si>
    <t>01001</t>
  </si>
  <si>
    <t>SAN ISIDRO ISD</t>
  </si>
  <si>
    <t>01146</t>
  </si>
  <si>
    <t>SAN PERLITA ISD</t>
  </si>
  <si>
    <t>00701</t>
  </si>
  <si>
    <t>SANTA GERTRUDIS ISD</t>
  </si>
  <si>
    <t>00158</t>
  </si>
  <si>
    <t>SANTA MARIA ISD</t>
  </si>
  <si>
    <t>00159</t>
  </si>
  <si>
    <t>SANTA ROSA ISD</t>
  </si>
  <si>
    <t>00573</t>
  </si>
  <si>
    <t>SHARYLAND ISD</t>
  </si>
  <si>
    <t>00560</t>
  </si>
  <si>
    <t>SOUTH TEXAS EDUCATIONAL TECH</t>
  </si>
  <si>
    <t>00160</t>
  </si>
  <si>
    <t>SOUTH TEXAS ISD</t>
  </si>
  <si>
    <t>03869</t>
  </si>
  <si>
    <t>SOUTHWEST KEY PROGRAM-BROWNSVILLE - FDP</t>
  </si>
  <si>
    <t>01233</t>
  </si>
  <si>
    <t>ST ANTHONY SCHOOL</t>
  </si>
  <si>
    <t>03870</t>
  </si>
  <si>
    <t>Tejano C.C.C. – Raul Yzaguirre – Brownsville – FDP</t>
  </si>
  <si>
    <t>03862</t>
  </si>
  <si>
    <t>TJJD-EVINS - FDP</t>
  </si>
  <si>
    <t>03855</t>
  </si>
  <si>
    <t>TJJD-TAMAYO HOUSE  FDP</t>
  </si>
  <si>
    <t>00874</t>
  </si>
  <si>
    <t>TULOSO-MIDWAY ISD</t>
  </si>
  <si>
    <t>01123</t>
  </si>
  <si>
    <t>UNITED ISD</t>
  </si>
  <si>
    <t>00578</t>
  </si>
  <si>
    <t>VALLEY VIEW ISD-PHARR</t>
  </si>
  <si>
    <t>00563</t>
  </si>
  <si>
    <t>VANGUARD ACADEMY</t>
  </si>
  <si>
    <t>01124</t>
  </si>
  <si>
    <t>WEBB CONS ISD</t>
  </si>
  <si>
    <t>00575</t>
  </si>
  <si>
    <t>WESLACO ISD</t>
  </si>
  <si>
    <t>00877</t>
  </si>
  <si>
    <t>WEST OSO ISD</t>
  </si>
  <si>
    <t>01182</t>
  </si>
  <si>
    <t>ZAPATA ISD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</si>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</sst>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49" fontId="0" fillId="0" borderId="0" xfId="0" applyNumberFormat="1"/>
    <xf numFmtId="44" fontId="0" fillId="0" borderId="0" xfId="0" applyNumberFormat="1"/>
    <xf numFmtId="0" fontId="0" fillId="0" borderId="0" xfId="0" applyProtection="1"/>
    <xf numFmtId="49" fontId="0" fillId="0" borderId="0" xfId="0" applyNumberFormat="1" applyProtection="1"/>
    <xf numFmtId="0" fontId="2" fillId="0" borderId="1" xfId="0" applyFont="1" applyBorder="1" applyProtection="1"/>
    <xf numFmtId="49" fontId="0" fillId="0" borderId="2" xfId="0" applyNumberFormat="1" applyBorder="1" applyProtection="1"/>
    <xf numFmtId="0" fontId="2" fillId="0" borderId="2" xfId="0" applyFont="1" applyBorder="1" applyProtection="1"/>
    <xf numFmtId="0" fontId="2" fillId="0" borderId="2" xfId="0" applyFont="1" applyBorder="1" applyAlignment="1" applyProtection="1">
      <alignment wrapText="1"/>
    </xf>
    <xf numFmtId="49" fontId="3" fillId="0" borderId="2" xfId="0" applyNumberFormat="1" applyFont="1" applyBorder="1" applyProtection="1"/>
    <xf numFmtId="0" fontId="2" fillId="0" borderId="3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3" fillId="0" borderId="6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left" wrapText="1"/>
    </xf>
    <xf numFmtId="0" fontId="2" fillId="0" borderId="10" xfId="0" applyFont="1" applyBorder="1" applyAlignment="1" applyProtection="1">
      <alignment horizontal="left" wrapText="1"/>
    </xf>
    <xf numFmtId="0" fontId="2" fillId="0" borderId="11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left" wrapText="1"/>
    </xf>
    <xf numFmtId="0" fontId="0" fillId="0" borderId="10" xfId="0" applyBorder="1" applyAlignment="1" applyProtection="1">
      <alignment horizontal="left" wrapText="1"/>
    </xf>
    <xf numFmtId="49" fontId="0" fillId="0" borderId="10" xfId="0" applyNumberFormat="1" applyBorder="1" applyAlignment="1" applyProtection="1">
      <alignment horizontal="left" wrapText="1"/>
    </xf>
    <xf numFmtId="0" fontId="0" fillId="0" borderId="15" xfId="0" applyBorder="1" applyAlignment="1" applyProtection="1">
      <alignment horizontal="left" wrapText="1"/>
    </xf>
    <xf numFmtId="0" fontId="4" fillId="2" borderId="16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4" fillId="3" borderId="17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0" fillId="4" borderId="19" xfId="0" applyFill="1" applyBorder="1" applyProtection="1"/>
    <xf numFmtId="49" fontId="0" fillId="4" borderId="19" xfId="0" applyNumberFormat="1" applyFill="1" applyBorder="1" applyProtection="1"/>
    <xf numFmtId="0" fontId="0" fillId="4" borderId="20" xfId="0" applyFill="1" applyBorder="1" applyProtection="1"/>
    <xf numFmtId="0" fontId="2" fillId="4" borderId="21" xfId="0" applyFont="1" applyFill="1" applyBorder="1" applyAlignment="1" applyProtection="1">
      <alignment wrapText="1"/>
    </xf>
    <xf numFmtId="0" fontId="2" fillId="4" borderId="19" xfId="0" applyFont="1" applyFill="1" applyBorder="1" applyAlignment="1" applyProtection="1">
      <alignment wrapText="1"/>
    </xf>
    <xf numFmtId="0" fontId="2" fillId="4" borderId="22" xfId="0" applyFont="1" applyFill="1" applyBorder="1" applyAlignment="1" applyProtection="1">
      <alignment wrapText="1"/>
    </xf>
    <xf numFmtId="0" fontId="0" fillId="0" borderId="19" xfId="0" applyBorder="1" applyProtection="1"/>
    <xf numFmtId="49" fontId="0" fillId="0" borderId="19" xfId="0" applyNumberFormat="1" applyBorder="1" applyProtection="1"/>
    <xf numFmtId="0" fontId="0" fillId="0" borderId="20" xfId="0" applyBorder="1" applyProtection="1"/>
    <xf numFmtId="8" fontId="5" fillId="0" borderId="21" xfId="1" applyNumberFormat="1" applyFont="1" applyFill="1" applyBorder="1" applyAlignment="1" applyProtection="1"/>
    <xf numFmtId="8" fontId="5" fillId="0" borderId="23" xfId="1" applyNumberFormat="1" applyFont="1" applyFill="1" applyBorder="1" applyAlignment="1" applyProtection="1"/>
    <xf numFmtId="44" fontId="5" fillId="0" borderId="23" xfId="1" applyFont="1" applyFill="1" applyBorder="1" applyAlignment="1" applyProtection="1"/>
    <xf numFmtId="44" fontId="5" fillId="0" borderId="24" xfId="1" applyFont="1" applyFill="1" applyBorder="1" applyAlignment="1" applyProtection="1"/>
    <xf numFmtId="8" fontId="5" fillId="0" borderId="25" xfId="1" applyNumberFormat="1" applyFont="1" applyFill="1" applyBorder="1" applyAlignment="1" applyProtection="1"/>
    <xf numFmtId="44" fontId="5" fillId="0" borderId="11" xfId="1" applyFont="1" applyFill="1" applyBorder="1" applyAlignment="1" applyProtection="1"/>
    <xf numFmtId="44" fontId="5" fillId="0" borderId="15" xfId="1" applyFont="1" applyFill="1" applyBorder="1" applyAlignment="1" applyProtection="1"/>
    <xf numFmtId="8" fontId="5" fillId="0" borderId="11" xfId="1" applyNumberFormat="1" applyFont="1" applyFill="1" applyBorder="1" applyAlignment="1" applyProtection="1"/>
    <xf numFmtId="8" fontId="5" fillId="0" borderId="15" xfId="1" applyNumberFormat="1" applyFont="1" applyFill="1" applyBorder="1" applyAlignment="1" applyProtection="1"/>
    <xf numFmtId="44" fontId="5" fillId="0" borderId="25" xfId="1" applyFont="1" applyFill="1" applyBorder="1" applyAlignment="1" applyProtection="1"/>
    <xf numFmtId="8" fontId="6" fillId="0" borderId="11" xfId="1" applyNumberFormat="1" applyFont="1" applyFill="1" applyBorder="1" applyAlignment="1" applyProtection="1"/>
    <xf numFmtId="44" fontId="0" fillId="0" borderId="21" xfId="1" applyFont="1" applyFill="1" applyBorder="1" applyProtection="1"/>
    <xf numFmtId="44" fontId="0" fillId="0" borderId="19" xfId="1" applyFont="1" applyFill="1" applyBorder="1" applyProtection="1"/>
    <xf numFmtId="44" fontId="0" fillId="0" borderId="22" xfId="1" applyFont="1" applyBorder="1" applyProtection="1"/>
    <xf numFmtId="0" fontId="0" fillId="0" borderId="26" xfId="0" applyBorder="1" applyProtection="1"/>
    <xf numFmtId="0" fontId="2" fillId="5" borderId="20" xfId="0" applyFont="1" applyFill="1" applyBorder="1" applyProtection="1"/>
    <xf numFmtId="44" fontId="0" fillId="0" borderId="21" xfId="0" applyNumberFormat="1" applyBorder="1" applyProtection="1"/>
    <xf numFmtId="44" fontId="0" fillId="0" borderId="19" xfId="0" applyNumberFormat="1" applyBorder="1" applyProtection="1"/>
    <xf numFmtId="44" fontId="0" fillId="0" borderId="22" xfId="0" applyNumberFormat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DD0AC-6453-41C2-BD84-3F326F267CA2}">
  <dimension ref="A1:O97"/>
  <sheetViews>
    <sheetView tabSelected="1" workbookViewId="0">
      <pane ySplit="10" topLeftCell="A11" activePane="bottomLeft" state="frozen"/>
      <selection pane="bottomLeft" activeCell="G14" sqref="G14"/>
    </sheetView>
  </sheetViews>
  <sheetFormatPr defaultRowHeight="15" x14ac:dyDescent="0.25"/>
  <cols>
    <col min="1" max="1" width="4.140625" customWidth="1"/>
    <col min="2" max="2" width="15.42578125" bestFit="1" customWidth="1"/>
    <col min="3" max="3" width="29.5703125" style="1" bestFit="1" customWidth="1"/>
    <col min="4" max="4" width="48.5703125" bestFit="1" customWidth="1"/>
    <col min="5" max="5" width="23.42578125" customWidth="1"/>
    <col min="6" max="6" width="17.5703125" bestFit="1" customWidth="1"/>
    <col min="7" max="7" width="27.28515625" customWidth="1"/>
    <col min="8" max="8" width="23.7109375" bestFit="1" customWidth="1"/>
    <col min="9" max="11" width="21" customWidth="1"/>
    <col min="12" max="12" width="23" customWidth="1"/>
    <col min="15" max="15" width="11.28515625" customWidth="1"/>
  </cols>
  <sheetData>
    <row r="1" spans="1:15" ht="5.25" customHeight="1" thickBot="1" x14ac:dyDescent="0.3">
      <c r="A1" s="3"/>
      <c r="B1" s="3"/>
      <c r="C1" s="4"/>
      <c r="D1" s="3"/>
      <c r="E1" s="3"/>
      <c r="F1" s="3"/>
      <c r="G1" s="3"/>
      <c r="H1" s="3"/>
      <c r="I1" s="3"/>
      <c r="J1" s="3"/>
      <c r="K1" s="3"/>
      <c r="L1" s="3"/>
    </row>
    <row r="2" spans="1:15" ht="19.899999999999999" customHeight="1" thickBot="1" x14ac:dyDescent="0.3">
      <c r="A2" s="3"/>
      <c r="B2" s="5" t="s">
        <v>0</v>
      </c>
      <c r="C2" s="6" t="s">
        <v>1</v>
      </c>
      <c r="D2" s="3"/>
      <c r="E2" s="3"/>
      <c r="F2" s="3"/>
      <c r="G2" s="3"/>
      <c r="H2" s="3"/>
      <c r="I2" s="3"/>
      <c r="J2" s="3"/>
      <c r="K2" s="3"/>
      <c r="L2" s="3"/>
    </row>
    <row r="3" spans="1:15" ht="15.75" thickBot="1" x14ac:dyDescent="0.3">
      <c r="A3" s="3"/>
      <c r="B3" s="7" t="s">
        <v>2</v>
      </c>
      <c r="C3" s="6" t="s">
        <v>3</v>
      </c>
      <c r="D3" s="3"/>
      <c r="E3" s="3"/>
      <c r="F3" s="3"/>
      <c r="G3" s="3"/>
      <c r="H3" s="3"/>
      <c r="I3" s="3"/>
      <c r="J3" s="3"/>
      <c r="K3" s="3"/>
      <c r="L3" s="3"/>
    </row>
    <row r="4" spans="1:15" ht="30.75" thickBot="1" x14ac:dyDescent="0.3">
      <c r="A4" s="3"/>
      <c r="B4" s="8" t="s">
        <v>4</v>
      </c>
      <c r="C4" s="9" t="s">
        <v>5</v>
      </c>
      <c r="D4" s="3"/>
      <c r="E4" s="3"/>
      <c r="F4" s="3"/>
      <c r="G4" s="3"/>
      <c r="H4" s="3"/>
      <c r="I4" s="3"/>
      <c r="J4" s="3"/>
      <c r="K4" s="3"/>
      <c r="L4" s="3"/>
    </row>
    <row r="5" spans="1:15" x14ac:dyDescent="0.25">
      <c r="A5" s="3"/>
      <c r="B5" s="3"/>
      <c r="C5" s="4"/>
      <c r="D5" s="3"/>
      <c r="E5" s="3"/>
      <c r="F5" s="3"/>
      <c r="G5" s="3"/>
      <c r="H5" s="3"/>
      <c r="I5" s="3"/>
      <c r="J5" s="3"/>
      <c r="K5" s="3"/>
      <c r="L5" s="3"/>
    </row>
    <row r="6" spans="1:15" ht="26.25" customHeight="1" x14ac:dyDescent="0.25">
      <c r="A6" s="3"/>
      <c r="B6" s="10" t="s">
        <v>6</v>
      </c>
      <c r="C6" s="11"/>
      <c r="D6" s="11"/>
      <c r="E6" s="12"/>
      <c r="F6" s="13"/>
      <c r="G6" s="14" t="s">
        <v>7</v>
      </c>
      <c r="H6" s="15"/>
      <c r="I6" s="15"/>
      <c r="J6" s="16"/>
      <c r="K6" s="3"/>
      <c r="L6" s="3"/>
    </row>
    <row r="7" spans="1:15" ht="24.75" customHeight="1" x14ac:dyDescent="0.25">
      <c r="A7" s="3"/>
      <c r="B7" s="17"/>
      <c r="C7" s="18"/>
      <c r="D7" s="18"/>
      <c r="E7" s="19"/>
      <c r="F7" s="13"/>
      <c r="G7" s="20"/>
      <c r="H7" s="21"/>
      <c r="I7" s="21"/>
      <c r="J7" s="22"/>
      <c r="K7" s="3"/>
      <c r="L7" s="3"/>
    </row>
    <row r="8" spans="1:15" ht="15.75" thickBot="1" x14ac:dyDescent="0.3">
      <c r="A8" s="3"/>
      <c r="B8" s="23"/>
      <c r="C8" s="23"/>
      <c r="D8" s="23"/>
      <c r="E8" s="23"/>
      <c r="F8" s="13"/>
      <c r="G8" s="13"/>
      <c r="H8" s="13"/>
      <c r="I8" s="3"/>
      <c r="J8" s="3"/>
      <c r="K8" s="3"/>
      <c r="L8" s="3"/>
    </row>
    <row r="9" spans="1:15" ht="19.899999999999999" customHeight="1" thickTop="1" x14ac:dyDescent="0.3">
      <c r="A9" s="3"/>
      <c r="B9" s="24"/>
      <c r="C9" s="25"/>
      <c r="D9" s="26"/>
      <c r="E9" s="27" t="s">
        <v>8</v>
      </c>
      <c r="F9" s="28"/>
      <c r="G9" s="28"/>
      <c r="H9" s="29"/>
      <c r="I9" s="30" t="s">
        <v>9</v>
      </c>
      <c r="J9" s="31"/>
      <c r="K9" s="31"/>
      <c r="L9" s="32"/>
    </row>
    <row r="10" spans="1:15" ht="75" x14ac:dyDescent="0.25">
      <c r="A10" s="3"/>
      <c r="B10" s="33" t="s">
        <v>10</v>
      </c>
      <c r="C10" s="34" t="s">
        <v>11</v>
      </c>
      <c r="D10" s="35" t="s">
        <v>12</v>
      </c>
      <c r="E10" s="36" t="s">
        <v>13</v>
      </c>
      <c r="F10" s="37" t="s">
        <v>14</v>
      </c>
      <c r="G10" s="37" t="s">
        <v>15</v>
      </c>
      <c r="H10" s="38" t="s">
        <v>16</v>
      </c>
      <c r="I10" s="36" t="s">
        <v>17</v>
      </c>
      <c r="J10" s="37" t="s">
        <v>18</v>
      </c>
      <c r="K10" s="37" t="s">
        <v>19</v>
      </c>
      <c r="L10" s="38" t="s">
        <v>20</v>
      </c>
    </row>
    <row r="11" spans="1:15" x14ac:dyDescent="0.25">
      <c r="A11" s="3"/>
      <c r="B11" s="39">
        <v>5</v>
      </c>
      <c r="C11" s="40" t="s">
        <v>21</v>
      </c>
      <c r="D11" s="41" t="s">
        <v>22</v>
      </c>
      <c r="E11" s="42">
        <v>458.1</v>
      </c>
      <c r="F11" s="43">
        <v>-458.1</v>
      </c>
      <c r="G11" s="44" t="s">
        <v>23</v>
      </c>
      <c r="H11" s="45" t="s">
        <v>24</v>
      </c>
      <c r="I11" s="43">
        <v>3016.56</v>
      </c>
      <c r="J11" s="43">
        <v>-2852.04</v>
      </c>
      <c r="K11" s="44" t="s">
        <v>25</v>
      </c>
      <c r="L11" s="45" t="s">
        <v>25</v>
      </c>
      <c r="O11" s="2"/>
    </row>
    <row r="12" spans="1:15" x14ac:dyDescent="0.25">
      <c r="A12" s="3"/>
      <c r="B12" s="39">
        <v>5</v>
      </c>
      <c r="C12" s="40" t="s">
        <v>26</v>
      </c>
      <c r="D12" s="41" t="s">
        <v>27</v>
      </c>
      <c r="E12" s="46">
        <v>3919.3</v>
      </c>
      <c r="F12" s="47" t="s">
        <v>28</v>
      </c>
      <c r="G12" s="47" t="s">
        <v>23</v>
      </c>
      <c r="H12" s="48" t="s">
        <v>24</v>
      </c>
      <c r="I12" s="49">
        <v>28351.3</v>
      </c>
      <c r="J12" s="49">
        <v>-27730.32</v>
      </c>
      <c r="K12" s="49">
        <v>256.5</v>
      </c>
      <c r="L12" s="50">
        <v>-88.35</v>
      </c>
      <c r="O12" s="2"/>
    </row>
    <row r="13" spans="1:15" x14ac:dyDescent="0.25">
      <c r="A13" s="3"/>
      <c r="B13" s="39">
        <v>5</v>
      </c>
      <c r="C13" s="40" t="s">
        <v>29</v>
      </c>
      <c r="D13" s="41" t="s">
        <v>30</v>
      </c>
      <c r="E13" s="51" t="s">
        <v>24</v>
      </c>
      <c r="F13" s="47" t="s">
        <v>28</v>
      </c>
      <c r="G13" s="47" t="s">
        <v>23</v>
      </c>
      <c r="H13" s="48" t="s">
        <v>24</v>
      </c>
      <c r="I13" s="47" t="s">
        <v>25</v>
      </c>
      <c r="J13" s="47" t="s">
        <v>25</v>
      </c>
      <c r="K13" s="47" t="s">
        <v>25</v>
      </c>
      <c r="L13" s="48" t="s">
        <v>25</v>
      </c>
      <c r="O13" s="2"/>
    </row>
    <row r="14" spans="1:15" x14ac:dyDescent="0.25">
      <c r="A14" s="3"/>
      <c r="B14" s="39">
        <v>5</v>
      </c>
      <c r="C14" s="40" t="s">
        <v>31</v>
      </c>
      <c r="D14" s="41" t="s">
        <v>32</v>
      </c>
      <c r="E14" s="46">
        <v>783.86</v>
      </c>
      <c r="F14" s="49">
        <v>-783.86</v>
      </c>
      <c r="G14" s="47" t="s">
        <v>23</v>
      </c>
      <c r="H14" s="48" t="s">
        <v>24</v>
      </c>
      <c r="I14" s="49">
        <v>5175.03</v>
      </c>
      <c r="J14" s="49">
        <v>-5010.58</v>
      </c>
      <c r="K14" s="49">
        <v>13.3</v>
      </c>
      <c r="L14" s="50">
        <v>-13.3</v>
      </c>
      <c r="O14" s="2"/>
    </row>
    <row r="15" spans="1:15" x14ac:dyDescent="0.25">
      <c r="A15" s="3"/>
      <c r="B15" s="39">
        <v>5</v>
      </c>
      <c r="C15" s="40" t="s">
        <v>33</v>
      </c>
      <c r="D15" s="41" t="s">
        <v>34</v>
      </c>
      <c r="E15" s="46">
        <v>1323.4</v>
      </c>
      <c r="F15" s="52">
        <v>-949.17</v>
      </c>
      <c r="G15" s="47" t="s">
        <v>23</v>
      </c>
      <c r="H15" s="48" t="s">
        <v>24</v>
      </c>
      <c r="I15" s="49">
        <v>4642.08</v>
      </c>
      <c r="J15" s="52">
        <v>-4367.22</v>
      </c>
      <c r="K15" s="49">
        <v>140.6</v>
      </c>
      <c r="L15" s="50">
        <v>-60.8</v>
      </c>
      <c r="O15" s="2"/>
    </row>
    <row r="16" spans="1:15" x14ac:dyDescent="0.25">
      <c r="A16" s="3"/>
      <c r="B16" s="39">
        <v>5</v>
      </c>
      <c r="C16" s="40" t="s">
        <v>35</v>
      </c>
      <c r="D16" s="41" t="s">
        <v>36</v>
      </c>
      <c r="E16" s="46">
        <v>2169.96</v>
      </c>
      <c r="F16" s="49">
        <v>-2169.96</v>
      </c>
      <c r="G16" s="47" t="s">
        <v>23</v>
      </c>
      <c r="H16" s="48" t="s">
        <v>24</v>
      </c>
      <c r="I16" s="49">
        <v>4455.17</v>
      </c>
      <c r="J16" s="49">
        <v>-4455.17</v>
      </c>
      <c r="K16" s="49">
        <v>5.7</v>
      </c>
      <c r="L16" s="50">
        <v>-2.85</v>
      </c>
      <c r="O16" s="2"/>
    </row>
    <row r="17" spans="1:15" x14ac:dyDescent="0.25">
      <c r="A17" s="3"/>
      <c r="B17" s="39">
        <v>5</v>
      </c>
      <c r="C17" s="40" t="s">
        <v>37</v>
      </c>
      <c r="D17" s="41" t="s">
        <v>38</v>
      </c>
      <c r="E17" s="46">
        <v>2901.3</v>
      </c>
      <c r="F17" s="47" t="s">
        <v>28</v>
      </c>
      <c r="G17" s="47" t="s">
        <v>23</v>
      </c>
      <c r="H17" s="48" t="s">
        <v>24</v>
      </c>
      <c r="I17" s="49">
        <v>11525.38</v>
      </c>
      <c r="J17" s="47" t="s">
        <v>25</v>
      </c>
      <c r="K17" s="49">
        <v>2808.2</v>
      </c>
      <c r="L17" s="48" t="s">
        <v>25</v>
      </c>
      <c r="O17" s="2"/>
    </row>
    <row r="18" spans="1:15" x14ac:dyDescent="0.25">
      <c r="A18" s="3"/>
      <c r="B18" s="39">
        <v>5</v>
      </c>
      <c r="C18" s="40" t="s">
        <v>39</v>
      </c>
      <c r="D18" s="41" t="s">
        <v>40</v>
      </c>
      <c r="E18" s="51" t="s">
        <v>24</v>
      </c>
      <c r="F18" s="47" t="s">
        <v>28</v>
      </c>
      <c r="G18" s="47" t="s">
        <v>23</v>
      </c>
      <c r="H18" s="48" t="s">
        <v>24</v>
      </c>
      <c r="I18" s="49">
        <v>8826.06</v>
      </c>
      <c r="J18" s="49">
        <v>-8826.06</v>
      </c>
      <c r="K18" s="47" t="s">
        <v>25</v>
      </c>
      <c r="L18" s="50" t="s">
        <v>25</v>
      </c>
      <c r="O18" s="2"/>
    </row>
    <row r="19" spans="1:15" x14ac:dyDescent="0.25">
      <c r="A19" s="3"/>
      <c r="B19" s="39">
        <v>5</v>
      </c>
      <c r="C19" s="40" t="s">
        <v>41</v>
      </c>
      <c r="D19" s="41" t="s">
        <v>42</v>
      </c>
      <c r="E19" s="51" t="s">
        <v>24</v>
      </c>
      <c r="F19" s="47" t="s">
        <v>28</v>
      </c>
      <c r="G19" s="47" t="s">
        <v>23</v>
      </c>
      <c r="H19" s="48" t="s">
        <v>24</v>
      </c>
      <c r="I19" s="49">
        <v>13712.46</v>
      </c>
      <c r="J19" s="49">
        <v>-13712.46</v>
      </c>
      <c r="K19" s="47" t="s">
        <v>25</v>
      </c>
      <c r="L19" s="48" t="s">
        <v>25</v>
      </c>
      <c r="O19" s="2"/>
    </row>
    <row r="20" spans="1:15" x14ac:dyDescent="0.25">
      <c r="A20" s="3"/>
      <c r="B20" s="39">
        <v>5</v>
      </c>
      <c r="C20" s="40" t="s">
        <v>43</v>
      </c>
      <c r="D20" s="41" t="s">
        <v>44</v>
      </c>
      <c r="E20" s="46">
        <v>2555.1799999999998</v>
      </c>
      <c r="F20" s="49">
        <v>-2555.1799999999998</v>
      </c>
      <c r="G20" s="47" t="s">
        <v>23</v>
      </c>
      <c r="H20" s="48" t="s">
        <v>24</v>
      </c>
      <c r="I20" s="49">
        <v>15809.54</v>
      </c>
      <c r="J20" s="49">
        <v>-15809.54</v>
      </c>
      <c r="K20" s="47" t="s">
        <v>25</v>
      </c>
      <c r="L20" s="48" t="s">
        <v>25</v>
      </c>
      <c r="O20" s="2"/>
    </row>
    <row r="21" spans="1:15" x14ac:dyDescent="0.25">
      <c r="A21" s="3"/>
      <c r="B21" s="39">
        <v>5</v>
      </c>
      <c r="C21" s="40" t="s">
        <v>45</v>
      </c>
      <c r="D21" s="41" t="s">
        <v>46</v>
      </c>
      <c r="E21" s="46">
        <v>6097.82</v>
      </c>
      <c r="F21" s="49">
        <v>-6097.82</v>
      </c>
      <c r="G21" s="47" t="s">
        <v>23</v>
      </c>
      <c r="H21" s="48" t="s">
        <v>24</v>
      </c>
      <c r="I21" s="49">
        <v>117686.92</v>
      </c>
      <c r="J21" s="49">
        <v>-117633.7</v>
      </c>
      <c r="K21" s="49">
        <v>41.8</v>
      </c>
      <c r="L21" s="50">
        <v>-3.8</v>
      </c>
      <c r="O21" s="2"/>
    </row>
    <row r="22" spans="1:15" x14ac:dyDescent="0.25">
      <c r="A22" s="3"/>
      <c r="B22" s="39">
        <v>5</v>
      </c>
      <c r="C22" s="40" t="s">
        <v>47</v>
      </c>
      <c r="D22" s="41" t="s">
        <v>48</v>
      </c>
      <c r="E22" s="46">
        <v>11055.48</v>
      </c>
      <c r="F22" s="49">
        <v>-11055.48</v>
      </c>
      <c r="G22" s="47" t="s">
        <v>23</v>
      </c>
      <c r="H22" s="48" t="s">
        <v>24</v>
      </c>
      <c r="I22" s="49">
        <v>70511.12</v>
      </c>
      <c r="J22" s="49">
        <v>-70511.12</v>
      </c>
      <c r="K22" s="47" t="s">
        <v>25</v>
      </c>
      <c r="L22" s="50" t="s">
        <v>25</v>
      </c>
      <c r="O22" s="2"/>
    </row>
    <row r="23" spans="1:15" x14ac:dyDescent="0.25">
      <c r="A23" s="3"/>
      <c r="B23" s="39">
        <v>5</v>
      </c>
      <c r="C23" s="40" t="s">
        <v>49</v>
      </c>
      <c r="D23" s="41" t="s">
        <v>50</v>
      </c>
      <c r="E23" s="46">
        <v>1594.53</v>
      </c>
      <c r="F23" s="49">
        <v>-1594.53</v>
      </c>
      <c r="G23" s="47" t="s">
        <v>23</v>
      </c>
      <c r="H23" s="48" t="s">
        <v>24</v>
      </c>
      <c r="I23" s="49">
        <v>2971.02</v>
      </c>
      <c r="J23" s="49">
        <v>-2144.8200000000002</v>
      </c>
      <c r="K23" s="47" t="s">
        <v>25</v>
      </c>
      <c r="L23" s="48" t="s">
        <v>25</v>
      </c>
      <c r="O23" s="2"/>
    </row>
    <row r="24" spans="1:15" x14ac:dyDescent="0.25">
      <c r="A24" s="3"/>
      <c r="B24" s="39">
        <v>5</v>
      </c>
      <c r="C24" s="40" t="s">
        <v>51</v>
      </c>
      <c r="D24" s="41" t="s">
        <v>52</v>
      </c>
      <c r="E24" s="46">
        <v>11941.14</v>
      </c>
      <c r="F24" s="49">
        <v>-11941.14</v>
      </c>
      <c r="G24" s="47" t="s">
        <v>23</v>
      </c>
      <c r="H24" s="48" t="s">
        <v>24</v>
      </c>
      <c r="I24" s="49">
        <v>32360.080000000002</v>
      </c>
      <c r="J24" s="49">
        <v>-32360.080000000002</v>
      </c>
      <c r="K24" s="49">
        <v>24.7</v>
      </c>
      <c r="L24" s="50">
        <v>-24.7</v>
      </c>
      <c r="O24" s="2"/>
    </row>
    <row r="25" spans="1:15" x14ac:dyDescent="0.25">
      <c r="A25" s="3"/>
      <c r="B25" s="39">
        <v>5</v>
      </c>
      <c r="C25" s="40" t="s">
        <v>53</v>
      </c>
      <c r="D25" s="41" t="s">
        <v>54</v>
      </c>
      <c r="E25" s="46">
        <v>4367.22</v>
      </c>
      <c r="F25" s="49">
        <v>-4367.22</v>
      </c>
      <c r="G25" s="47" t="s">
        <v>23</v>
      </c>
      <c r="H25" s="48" t="s">
        <v>24</v>
      </c>
      <c r="I25" s="49">
        <v>235382.76</v>
      </c>
      <c r="J25" s="49">
        <v>-231069.84</v>
      </c>
      <c r="K25" s="49">
        <v>1311</v>
      </c>
      <c r="L25" s="48" t="s">
        <v>25</v>
      </c>
      <c r="O25" s="2"/>
    </row>
    <row r="26" spans="1:15" x14ac:dyDescent="0.25">
      <c r="A26" s="3"/>
      <c r="B26" s="39">
        <v>5</v>
      </c>
      <c r="C26" s="40" t="s">
        <v>55</v>
      </c>
      <c r="D26" s="41" t="s">
        <v>56</v>
      </c>
      <c r="E26" s="46">
        <v>824.58</v>
      </c>
      <c r="F26" s="49">
        <v>-824.58</v>
      </c>
      <c r="G26" s="47" t="s">
        <v>23</v>
      </c>
      <c r="H26" s="48" t="s">
        <v>24</v>
      </c>
      <c r="I26" s="49">
        <v>1944.38</v>
      </c>
      <c r="J26" s="49">
        <v>-1944.38</v>
      </c>
      <c r="K26" s="47" t="s">
        <v>25</v>
      </c>
      <c r="L26" s="48" t="s">
        <v>25</v>
      </c>
      <c r="O26" s="2"/>
    </row>
    <row r="27" spans="1:15" x14ac:dyDescent="0.25">
      <c r="A27" s="3"/>
      <c r="B27" s="39">
        <v>5</v>
      </c>
      <c r="C27" s="40" t="s">
        <v>57</v>
      </c>
      <c r="D27" s="41" t="s">
        <v>58</v>
      </c>
      <c r="E27" s="46">
        <v>2365</v>
      </c>
      <c r="F27" s="49">
        <v>-2365</v>
      </c>
      <c r="G27" s="47" t="s">
        <v>23</v>
      </c>
      <c r="H27" s="48" t="s">
        <v>24</v>
      </c>
      <c r="I27" s="49">
        <v>4519.54</v>
      </c>
      <c r="J27" s="49">
        <v>-4519.54</v>
      </c>
      <c r="K27" s="47" t="s">
        <v>25</v>
      </c>
      <c r="L27" s="48" t="s">
        <v>25</v>
      </c>
      <c r="O27" s="2"/>
    </row>
    <row r="28" spans="1:15" x14ac:dyDescent="0.25">
      <c r="A28" s="3"/>
      <c r="B28" s="39">
        <v>5</v>
      </c>
      <c r="C28" s="40" t="s">
        <v>59</v>
      </c>
      <c r="D28" s="41" t="s">
        <v>60</v>
      </c>
      <c r="E28" s="46">
        <v>493.49</v>
      </c>
      <c r="F28" s="49">
        <v>-493.49</v>
      </c>
      <c r="G28" s="47" t="s">
        <v>23</v>
      </c>
      <c r="H28" s="48" t="s">
        <v>24</v>
      </c>
      <c r="I28" s="49">
        <v>1551.54</v>
      </c>
      <c r="J28" s="49">
        <v>-1551.54</v>
      </c>
      <c r="K28" s="49">
        <v>244.15</v>
      </c>
      <c r="L28" s="50">
        <v>-53.2</v>
      </c>
      <c r="O28" s="2"/>
    </row>
    <row r="29" spans="1:15" x14ac:dyDescent="0.25">
      <c r="A29" s="3"/>
      <c r="B29" s="39">
        <v>5</v>
      </c>
      <c r="C29" s="40" t="s">
        <v>61</v>
      </c>
      <c r="D29" s="41" t="s">
        <v>62</v>
      </c>
      <c r="E29" s="46">
        <v>1292.8599999999999</v>
      </c>
      <c r="F29" s="49">
        <v>-1292.8599999999999</v>
      </c>
      <c r="G29" s="47" t="s">
        <v>23</v>
      </c>
      <c r="H29" s="48" t="s">
        <v>24</v>
      </c>
      <c r="I29" s="49">
        <v>16542.5</v>
      </c>
      <c r="J29" s="49">
        <v>-16542.5</v>
      </c>
      <c r="K29" s="49">
        <v>64.599999999999994</v>
      </c>
      <c r="L29" s="50">
        <v>-64.599999999999994</v>
      </c>
      <c r="O29" s="2"/>
    </row>
    <row r="30" spans="1:15" x14ac:dyDescent="0.25">
      <c r="A30" s="3"/>
      <c r="B30" s="39">
        <v>5</v>
      </c>
      <c r="C30" s="40" t="s">
        <v>63</v>
      </c>
      <c r="D30" s="41" t="s">
        <v>64</v>
      </c>
      <c r="E30" s="51" t="s">
        <v>24</v>
      </c>
      <c r="F30" s="47" t="s">
        <v>28</v>
      </c>
      <c r="G30" s="47" t="s">
        <v>23</v>
      </c>
      <c r="H30" s="48" t="s">
        <v>24</v>
      </c>
      <c r="I30" s="47" t="s">
        <v>25</v>
      </c>
      <c r="J30" s="47" t="s">
        <v>25</v>
      </c>
      <c r="K30" s="49">
        <v>136.80000000000001</v>
      </c>
      <c r="L30" s="48" t="s">
        <v>25</v>
      </c>
      <c r="O30" s="2"/>
    </row>
    <row r="31" spans="1:15" x14ac:dyDescent="0.25">
      <c r="A31" s="3"/>
      <c r="B31" s="39">
        <v>5</v>
      </c>
      <c r="C31" s="40" t="s">
        <v>65</v>
      </c>
      <c r="D31" s="41" t="s">
        <v>66</v>
      </c>
      <c r="E31" s="46">
        <v>3430.66</v>
      </c>
      <c r="F31" s="49">
        <v>-3430.66</v>
      </c>
      <c r="G31" s="47" t="s">
        <v>23</v>
      </c>
      <c r="H31" s="48" t="s">
        <v>24</v>
      </c>
      <c r="I31" s="49">
        <v>14477.58</v>
      </c>
      <c r="J31" s="49">
        <v>-14477.58</v>
      </c>
      <c r="K31" s="47" t="s">
        <v>25</v>
      </c>
      <c r="L31" s="48" t="s">
        <v>25</v>
      </c>
      <c r="O31" s="2"/>
    </row>
    <row r="32" spans="1:15" x14ac:dyDescent="0.25">
      <c r="A32" s="3"/>
      <c r="B32" s="39">
        <v>5</v>
      </c>
      <c r="C32" s="40" t="s">
        <v>67</v>
      </c>
      <c r="D32" s="41" t="s">
        <v>68</v>
      </c>
      <c r="E32" s="46">
        <v>17338.96</v>
      </c>
      <c r="F32" s="49">
        <v>-17338.939999999999</v>
      </c>
      <c r="G32" s="47" t="s">
        <v>23</v>
      </c>
      <c r="H32" s="48" t="s">
        <v>24</v>
      </c>
      <c r="I32" s="47" t="s">
        <v>25</v>
      </c>
      <c r="J32" s="47" t="s">
        <v>25</v>
      </c>
      <c r="K32" s="47" t="s">
        <v>25</v>
      </c>
      <c r="L32" s="48" t="s">
        <v>25</v>
      </c>
      <c r="O32" s="2"/>
    </row>
    <row r="33" spans="1:15" x14ac:dyDescent="0.25">
      <c r="A33" s="3"/>
      <c r="B33" s="39">
        <v>5</v>
      </c>
      <c r="C33" s="40" t="s">
        <v>69</v>
      </c>
      <c r="D33" s="41" t="s">
        <v>70</v>
      </c>
      <c r="E33" s="51" t="s">
        <v>24</v>
      </c>
      <c r="F33" s="47" t="s">
        <v>28</v>
      </c>
      <c r="G33" s="47" t="s">
        <v>23</v>
      </c>
      <c r="H33" s="48" t="s">
        <v>24</v>
      </c>
      <c r="I33" s="47" t="s">
        <v>25</v>
      </c>
      <c r="J33" s="47" t="s">
        <v>25</v>
      </c>
      <c r="K33" s="47" t="s">
        <v>25</v>
      </c>
      <c r="L33" s="48" t="s">
        <v>25</v>
      </c>
      <c r="O33" s="2"/>
    </row>
    <row r="34" spans="1:15" x14ac:dyDescent="0.25">
      <c r="A34" s="3"/>
      <c r="B34" s="39">
        <v>5</v>
      </c>
      <c r="C34" s="40" t="s">
        <v>71</v>
      </c>
      <c r="D34" s="41" t="s">
        <v>72</v>
      </c>
      <c r="E34" s="46">
        <v>2392.3000000000002</v>
      </c>
      <c r="F34" s="49">
        <v>-2392.3000000000002</v>
      </c>
      <c r="G34" s="47" t="s">
        <v>23</v>
      </c>
      <c r="H34" s="48" t="s">
        <v>24</v>
      </c>
      <c r="I34" s="49">
        <v>10670.26</v>
      </c>
      <c r="J34" s="49">
        <v>-10670.26</v>
      </c>
      <c r="K34" s="47" t="s">
        <v>25</v>
      </c>
      <c r="L34" s="48" t="s">
        <v>25</v>
      </c>
      <c r="O34" s="2"/>
    </row>
    <row r="35" spans="1:15" x14ac:dyDescent="0.25">
      <c r="A35" s="3"/>
      <c r="B35" s="39">
        <v>5</v>
      </c>
      <c r="C35" s="40" t="s">
        <v>73</v>
      </c>
      <c r="D35" s="41" t="s">
        <v>74</v>
      </c>
      <c r="E35" s="46">
        <v>5649.9</v>
      </c>
      <c r="F35" s="49">
        <v>-5649.9</v>
      </c>
      <c r="G35" s="47" t="s">
        <v>23</v>
      </c>
      <c r="H35" s="48" t="s">
        <v>24</v>
      </c>
      <c r="I35" s="49">
        <v>25736.66</v>
      </c>
      <c r="J35" s="49">
        <v>-25736.66</v>
      </c>
      <c r="K35" s="49">
        <v>185.25</v>
      </c>
      <c r="L35" s="50">
        <v>-142.5</v>
      </c>
      <c r="O35" s="2"/>
    </row>
    <row r="36" spans="1:15" x14ac:dyDescent="0.25">
      <c r="A36" s="3"/>
      <c r="B36" s="39">
        <v>5</v>
      </c>
      <c r="C36" s="40" t="s">
        <v>75</v>
      </c>
      <c r="D36" s="41" t="s">
        <v>76</v>
      </c>
      <c r="E36" s="46">
        <v>2911.48</v>
      </c>
      <c r="F36" s="49">
        <v>-2911.48</v>
      </c>
      <c r="G36" s="47" t="s">
        <v>23</v>
      </c>
      <c r="H36" s="48" t="s">
        <v>24</v>
      </c>
      <c r="I36" s="49">
        <v>17519.78</v>
      </c>
      <c r="J36" s="49">
        <v>-17519.78</v>
      </c>
      <c r="K36" s="47" t="s">
        <v>25</v>
      </c>
      <c r="L36" s="48" t="s">
        <v>25</v>
      </c>
      <c r="O36" s="2"/>
    </row>
    <row r="37" spans="1:15" x14ac:dyDescent="0.25">
      <c r="A37" s="3"/>
      <c r="B37" s="39">
        <v>5</v>
      </c>
      <c r="C37" s="40" t="s">
        <v>77</v>
      </c>
      <c r="D37" s="41" t="s">
        <v>78</v>
      </c>
      <c r="E37" s="46">
        <v>162.88</v>
      </c>
      <c r="F37" s="49">
        <v>-162.88</v>
      </c>
      <c r="G37" s="47" t="s">
        <v>23</v>
      </c>
      <c r="H37" s="48" t="s">
        <v>24</v>
      </c>
      <c r="I37" s="49">
        <v>1726.85</v>
      </c>
      <c r="J37" s="49">
        <v>-1233.4000000000001</v>
      </c>
      <c r="K37" s="49">
        <v>11.4</v>
      </c>
      <c r="L37" s="48" t="s">
        <v>25</v>
      </c>
      <c r="O37" s="2"/>
    </row>
    <row r="38" spans="1:15" x14ac:dyDescent="0.25">
      <c r="A38" s="3"/>
      <c r="B38" s="39">
        <v>5</v>
      </c>
      <c r="C38" s="40" t="s">
        <v>79</v>
      </c>
      <c r="D38" s="41" t="s">
        <v>80</v>
      </c>
      <c r="E38" s="46">
        <v>18156.099999999999</v>
      </c>
      <c r="F38" s="49">
        <v>-18156.099999999999</v>
      </c>
      <c r="G38" s="47" t="s">
        <v>23</v>
      </c>
      <c r="H38" s="48" t="s">
        <v>24</v>
      </c>
      <c r="I38" s="49">
        <v>21124.37</v>
      </c>
      <c r="J38" s="49">
        <v>-21124.37</v>
      </c>
      <c r="K38" s="47" t="s">
        <v>25</v>
      </c>
      <c r="L38" s="48" t="s">
        <v>25</v>
      </c>
      <c r="O38" s="2"/>
    </row>
    <row r="39" spans="1:15" x14ac:dyDescent="0.25">
      <c r="A39" s="3"/>
      <c r="B39" s="39">
        <v>5</v>
      </c>
      <c r="C39" s="40" t="s">
        <v>81</v>
      </c>
      <c r="D39" s="41" t="s">
        <v>82</v>
      </c>
      <c r="E39" s="46">
        <v>836.38</v>
      </c>
      <c r="F39" s="49">
        <v>-836.38</v>
      </c>
      <c r="G39" s="47" t="s">
        <v>23</v>
      </c>
      <c r="H39" s="48" t="s">
        <v>24</v>
      </c>
      <c r="I39" s="49">
        <v>3274.63</v>
      </c>
      <c r="J39" s="49">
        <v>-3274.63</v>
      </c>
      <c r="K39" s="47" t="s">
        <v>25</v>
      </c>
      <c r="L39" s="48" t="s">
        <v>25</v>
      </c>
      <c r="O39" s="2"/>
    </row>
    <row r="40" spans="1:15" x14ac:dyDescent="0.25">
      <c r="A40" s="3"/>
      <c r="B40" s="39">
        <v>5</v>
      </c>
      <c r="C40" s="40" t="s">
        <v>83</v>
      </c>
      <c r="D40" s="41" t="s">
        <v>84</v>
      </c>
      <c r="E40" s="46">
        <v>356.3</v>
      </c>
      <c r="F40" s="49">
        <v>-356.3</v>
      </c>
      <c r="G40" s="47" t="s">
        <v>23</v>
      </c>
      <c r="H40" s="48" t="s">
        <v>24</v>
      </c>
      <c r="I40" s="49">
        <v>32046.639999999999</v>
      </c>
      <c r="J40" s="49">
        <v>-32036.46</v>
      </c>
      <c r="K40" s="47" t="s">
        <v>25</v>
      </c>
      <c r="L40" s="48" t="s">
        <v>25</v>
      </c>
      <c r="O40" s="2"/>
    </row>
    <row r="41" spans="1:15" x14ac:dyDescent="0.25">
      <c r="A41" s="3"/>
      <c r="B41" s="39">
        <v>5</v>
      </c>
      <c r="C41" s="40" t="s">
        <v>85</v>
      </c>
      <c r="D41" s="41" t="s">
        <v>86</v>
      </c>
      <c r="E41" s="46">
        <v>397.02</v>
      </c>
      <c r="F41" s="49">
        <v>-397.02</v>
      </c>
      <c r="G41" s="47" t="s">
        <v>23</v>
      </c>
      <c r="H41" s="48" t="s">
        <v>24</v>
      </c>
      <c r="I41" s="49">
        <v>3837.86</v>
      </c>
      <c r="J41" s="49">
        <v>-3674.98</v>
      </c>
      <c r="K41" s="49">
        <v>22.8</v>
      </c>
      <c r="L41" s="48" t="s">
        <v>25</v>
      </c>
      <c r="O41" s="2"/>
    </row>
    <row r="42" spans="1:15" x14ac:dyDescent="0.25">
      <c r="A42" s="3"/>
      <c r="B42" s="39">
        <v>5</v>
      </c>
      <c r="C42" s="40" t="s">
        <v>87</v>
      </c>
      <c r="D42" s="41" t="s">
        <v>88</v>
      </c>
      <c r="E42" s="46">
        <v>1306.3</v>
      </c>
      <c r="F42" s="49">
        <v>-1306.3</v>
      </c>
      <c r="G42" s="47" t="s">
        <v>23</v>
      </c>
      <c r="H42" s="48" t="s">
        <v>24</v>
      </c>
      <c r="I42" s="49">
        <v>2397.11</v>
      </c>
      <c r="J42" s="49">
        <v>-2397.11</v>
      </c>
      <c r="K42" s="47" t="s">
        <v>25</v>
      </c>
      <c r="L42" s="48" t="s">
        <v>25</v>
      </c>
      <c r="O42" s="2"/>
    </row>
    <row r="43" spans="1:15" x14ac:dyDescent="0.25">
      <c r="A43" s="3"/>
      <c r="B43" s="39">
        <v>5</v>
      </c>
      <c r="C43" s="40" t="s">
        <v>89</v>
      </c>
      <c r="D43" s="41" t="s">
        <v>90</v>
      </c>
      <c r="E43" s="46">
        <v>6128.36</v>
      </c>
      <c r="F43" s="49">
        <v>-6128.36</v>
      </c>
      <c r="G43" s="47" t="s">
        <v>23</v>
      </c>
      <c r="H43" s="48" t="s">
        <v>24</v>
      </c>
      <c r="I43" s="49">
        <v>75697.53</v>
      </c>
      <c r="J43" s="49">
        <v>-63337.440000000002</v>
      </c>
      <c r="K43" s="49">
        <v>11.4</v>
      </c>
      <c r="L43" s="50">
        <v>-9.5</v>
      </c>
      <c r="O43" s="2"/>
    </row>
    <row r="44" spans="1:15" x14ac:dyDescent="0.25">
      <c r="A44" s="3"/>
      <c r="B44" s="39">
        <v>5</v>
      </c>
      <c r="C44" s="40" t="s">
        <v>91</v>
      </c>
      <c r="D44" s="41" t="s">
        <v>92</v>
      </c>
      <c r="E44" s="46">
        <v>328.99</v>
      </c>
      <c r="F44" s="49">
        <v>-328.99</v>
      </c>
      <c r="G44" s="47" t="s">
        <v>23</v>
      </c>
      <c r="H44" s="48" t="s">
        <v>24</v>
      </c>
      <c r="I44" s="49">
        <v>1607.11</v>
      </c>
      <c r="J44" s="49">
        <v>-1442.62</v>
      </c>
      <c r="K44" s="49">
        <v>0.95</v>
      </c>
      <c r="L44" s="48" t="s">
        <v>25</v>
      </c>
      <c r="O44" s="2"/>
    </row>
    <row r="45" spans="1:15" x14ac:dyDescent="0.25">
      <c r="A45" s="3"/>
      <c r="B45" s="39">
        <v>5</v>
      </c>
      <c r="C45" s="40" t="s">
        <v>93</v>
      </c>
      <c r="D45" s="41" t="s">
        <v>94</v>
      </c>
      <c r="E45" s="46">
        <v>5863.68</v>
      </c>
      <c r="F45" s="49">
        <v>-5863.68</v>
      </c>
      <c r="G45" s="47" t="s">
        <v>23</v>
      </c>
      <c r="H45" s="48" t="s">
        <v>24</v>
      </c>
      <c r="I45" s="49">
        <v>37177.360000000001</v>
      </c>
      <c r="J45" s="49">
        <v>-37177.360000000001</v>
      </c>
      <c r="K45" s="49">
        <v>133.94999999999999</v>
      </c>
      <c r="L45" s="50">
        <v>-9.5</v>
      </c>
      <c r="O45" s="2"/>
    </row>
    <row r="46" spans="1:15" x14ac:dyDescent="0.25">
      <c r="A46" s="3"/>
      <c r="B46" s="39">
        <v>5</v>
      </c>
      <c r="C46" s="40" t="s">
        <v>95</v>
      </c>
      <c r="D46" s="41" t="s">
        <v>96</v>
      </c>
      <c r="E46" s="46">
        <v>223.96</v>
      </c>
      <c r="F46" s="49">
        <v>-223.96</v>
      </c>
      <c r="G46" s="47" t="s">
        <v>23</v>
      </c>
      <c r="H46" s="48" t="s">
        <v>24</v>
      </c>
      <c r="I46" s="49">
        <v>878.69</v>
      </c>
      <c r="J46" s="49">
        <v>-878.69</v>
      </c>
      <c r="K46" s="47" t="s">
        <v>25</v>
      </c>
      <c r="L46" s="48" t="s">
        <v>25</v>
      </c>
      <c r="O46" s="2"/>
    </row>
    <row r="47" spans="1:15" x14ac:dyDescent="0.25">
      <c r="A47" s="3"/>
      <c r="B47" s="39">
        <v>5</v>
      </c>
      <c r="C47" s="40" t="s">
        <v>97</v>
      </c>
      <c r="D47" s="41" t="s">
        <v>98</v>
      </c>
      <c r="E47" s="46">
        <v>21591.78</v>
      </c>
      <c r="F47" s="49">
        <v>-21591.78</v>
      </c>
      <c r="G47" s="47" t="s">
        <v>23</v>
      </c>
      <c r="H47" s="48" t="s">
        <v>24</v>
      </c>
      <c r="I47" s="49">
        <v>133586.56</v>
      </c>
      <c r="J47" s="49">
        <v>-128527.1</v>
      </c>
      <c r="K47" s="49">
        <v>1162.8</v>
      </c>
      <c r="L47" s="50">
        <v>-1162.8</v>
      </c>
      <c r="O47" s="2"/>
    </row>
    <row r="48" spans="1:15" x14ac:dyDescent="0.25">
      <c r="A48" s="3"/>
      <c r="B48" s="39">
        <v>5</v>
      </c>
      <c r="C48" s="40" t="s">
        <v>99</v>
      </c>
      <c r="D48" s="41" t="s">
        <v>100</v>
      </c>
      <c r="E48" s="46">
        <v>1477.72</v>
      </c>
      <c r="F48" s="49">
        <v>-1477.72</v>
      </c>
      <c r="G48" s="47" t="s">
        <v>23</v>
      </c>
      <c r="H48" s="48" t="s">
        <v>24</v>
      </c>
      <c r="I48" s="49">
        <v>8876.9599999999991</v>
      </c>
      <c r="J48" s="49">
        <v>-8876.9599999999991</v>
      </c>
      <c r="K48" s="47" t="s">
        <v>25</v>
      </c>
      <c r="L48" s="48" t="s">
        <v>25</v>
      </c>
      <c r="O48" s="2"/>
    </row>
    <row r="49" spans="1:15" x14ac:dyDescent="0.25">
      <c r="A49" s="3"/>
      <c r="B49" s="39">
        <v>5</v>
      </c>
      <c r="C49" s="40" t="s">
        <v>101</v>
      </c>
      <c r="D49" s="41" t="s">
        <v>102</v>
      </c>
      <c r="E49" s="46">
        <v>328.97</v>
      </c>
      <c r="F49" s="49">
        <v>-328.97</v>
      </c>
      <c r="G49" s="47" t="s">
        <v>23</v>
      </c>
      <c r="H49" s="48" t="s">
        <v>24</v>
      </c>
      <c r="I49" s="49">
        <v>1467</v>
      </c>
      <c r="J49" s="49">
        <v>-1357.32</v>
      </c>
      <c r="K49" s="47" t="s">
        <v>25</v>
      </c>
      <c r="L49" s="48" t="s">
        <v>25</v>
      </c>
      <c r="O49" s="2"/>
    </row>
    <row r="50" spans="1:15" x14ac:dyDescent="0.25">
      <c r="A50" s="3"/>
      <c r="B50" s="39">
        <v>5</v>
      </c>
      <c r="C50" s="40" t="s">
        <v>103</v>
      </c>
      <c r="D50" s="41" t="s">
        <v>104</v>
      </c>
      <c r="E50" s="46">
        <v>164.5</v>
      </c>
      <c r="F50" s="49">
        <v>-158.5</v>
      </c>
      <c r="G50" s="47" t="s">
        <v>23</v>
      </c>
      <c r="H50" s="48" t="s">
        <v>24</v>
      </c>
      <c r="I50" s="49">
        <v>2878.79</v>
      </c>
      <c r="J50" s="49">
        <v>-2878.79</v>
      </c>
      <c r="K50" s="47" t="s">
        <v>25</v>
      </c>
      <c r="L50" s="48" t="s">
        <v>25</v>
      </c>
      <c r="O50" s="2"/>
    </row>
    <row r="51" spans="1:15" x14ac:dyDescent="0.25">
      <c r="A51" s="3"/>
      <c r="B51" s="39">
        <v>5</v>
      </c>
      <c r="C51" s="40" t="s">
        <v>105</v>
      </c>
      <c r="D51" s="41" t="s">
        <v>106</v>
      </c>
      <c r="E51" s="46">
        <v>4255.24</v>
      </c>
      <c r="F51" s="49">
        <v>-4255.24</v>
      </c>
      <c r="G51" s="47" t="s">
        <v>23</v>
      </c>
      <c r="H51" s="48" t="s">
        <v>24</v>
      </c>
      <c r="I51" s="49">
        <v>68332.09</v>
      </c>
      <c r="J51" s="49">
        <v>-68332.09</v>
      </c>
      <c r="K51" s="49">
        <v>9.5</v>
      </c>
      <c r="L51" s="48" t="s">
        <v>25</v>
      </c>
      <c r="O51" s="2"/>
    </row>
    <row r="52" spans="1:15" x14ac:dyDescent="0.25">
      <c r="A52" s="3"/>
      <c r="B52" s="39">
        <v>5</v>
      </c>
      <c r="C52" s="40" t="s">
        <v>107</v>
      </c>
      <c r="D52" s="41" t="s">
        <v>108</v>
      </c>
      <c r="E52" s="51" t="s">
        <v>24</v>
      </c>
      <c r="F52" s="47" t="s">
        <v>28</v>
      </c>
      <c r="G52" s="47" t="s">
        <v>23</v>
      </c>
      <c r="H52" s="48" t="s">
        <v>24</v>
      </c>
      <c r="I52" s="49">
        <v>6761.14</v>
      </c>
      <c r="J52" s="49">
        <v>-6761.14</v>
      </c>
      <c r="K52" s="47" t="s">
        <v>25</v>
      </c>
      <c r="L52" s="48" t="s">
        <v>25</v>
      </c>
      <c r="O52" s="2"/>
    </row>
    <row r="53" spans="1:15" x14ac:dyDescent="0.25">
      <c r="A53" s="3"/>
      <c r="B53" s="39">
        <v>5</v>
      </c>
      <c r="C53" s="40" t="s">
        <v>109</v>
      </c>
      <c r="D53" s="41" t="s">
        <v>110</v>
      </c>
      <c r="E53" s="46">
        <v>234.14</v>
      </c>
      <c r="F53" s="49">
        <v>-234.14</v>
      </c>
      <c r="G53" s="47" t="s">
        <v>23</v>
      </c>
      <c r="H53" s="48" t="s">
        <v>24</v>
      </c>
      <c r="I53" s="49">
        <v>2647.2</v>
      </c>
      <c r="J53" s="49">
        <v>-2647.2</v>
      </c>
      <c r="K53" s="47" t="s">
        <v>25</v>
      </c>
      <c r="L53" s="48" t="s">
        <v>25</v>
      </c>
      <c r="O53" s="2"/>
    </row>
    <row r="54" spans="1:15" x14ac:dyDescent="0.25">
      <c r="A54" s="3"/>
      <c r="B54" s="39">
        <v>5</v>
      </c>
      <c r="C54" s="40" t="s">
        <v>111</v>
      </c>
      <c r="D54" s="41" t="s">
        <v>112</v>
      </c>
      <c r="E54" s="51" t="s">
        <v>24</v>
      </c>
      <c r="F54" s="47" t="s">
        <v>28</v>
      </c>
      <c r="G54" s="47" t="s">
        <v>23</v>
      </c>
      <c r="H54" s="48" t="s">
        <v>24</v>
      </c>
      <c r="I54" s="49">
        <v>5028.92</v>
      </c>
      <c r="J54" s="49">
        <v>-5028.92</v>
      </c>
      <c r="K54" s="49">
        <v>39.9</v>
      </c>
      <c r="L54" s="48" t="s">
        <v>25</v>
      </c>
      <c r="O54" s="2"/>
    </row>
    <row r="55" spans="1:15" x14ac:dyDescent="0.25">
      <c r="A55" s="3"/>
      <c r="B55" s="39">
        <v>5</v>
      </c>
      <c r="C55" s="40" t="s">
        <v>113</v>
      </c>
      <c r="D55" s="41" t="s">
        <v>114</v>
      </c>
      <c r="E55" s="46">
        <v>655.54</v>
      </c>
      <c r="F55" s="49">
        <v>-655.54</v>
      </c>
      <c r="G55" s="47" t="s">
        <v>23</v>
      </c>
      <c r="H55" s="48" t="s">
        <v>24</v>
      </c>
      <c r="I55" s="49">
        <v>3175.57</v>
      </c>
      <c r="J55" s="49">
        <v>-3175.57</v>
      </c>
      <c r="K55" s="49">
        <v>45.6</v>
      </c>
      <c r="L55" s="50">
        <v>-45.6</v>
      </c>
      <c r="O55" s="2"/>
    </row>
    <row r="56" spans="1:15" x14ac:dyDescent="0.25">
      <c r="A56" s="3"/>
      <c r="B56" s="39">
        <v>5</v>
      </c>
      <c r="C56" s="40" t="s">
        <v>115</v>
      </c>
      <c r="D56" s="41" t="s">
        <v>116</v>
      </c>
      <c r="E56" s="46">
        <v>1598.26</v>
      </c>
      <c r="F56" s="49">
        <v>-1598.26</v>
      </c>
      <c r="G56" s="47" t="s">
        <v>23</v>
      </c>
      <c r="H56" s="48" t="s">
        <v>24</v>
      </c>
      <c r="I56" s="49">
        <v>7059.6</v>
      </c>
      <c r="J56" s="49">
        <v>-7059.6</v>
      </c>
      <c r="K56" s="49">
        <v>1.9</v>
      </c>
      <c r="L56" s="50">
        <v>-0.95</v>
      </c>
      <c r="O56" s="2"/>
    </row>
    <row r="57" spans="1:15" x14ac:dyDescent="0.25">
      <c r="A57" s="3"/>
      <c r="B57" s="39">
        <v>5</v>
      </c>
      <c r="C57" s="40" t="s">
        <v>117</v>
      </c>
      <c r="D57" s="41" t="s">
        <v>118</v>
      </c>
      <c r="E57" s="46">
        <v>427.56</v>
      </c>
      <c r="F57" s="49">
        <v>-427.56</v>
      </c>
      <c r="G57" s="47" t="s">
        <v>23</v>
      </c>
      <c r="H57" s="48" t="s">
        <v>24</v>
      </c>
      <c r="I57" s="49">
        <v>776.91</v>
      </c>
      <c r="J57" s="49">
        <v>-776.91</v>
      </c>
      <c r="K57" s="49">
        <v>2.85</v>
      </c>
      <c r="L57" s="50">
        <v>-0.95</v>
      </c>
      <c r="O57" s="2"/>
    </row>
    <row r="58" spans="1:15" x14ac:dyDescent="0.25">
      <c r="A58" s="3"/>
      <c r="B58" s="39">
        <v>5</v>
      </c>
      <c r="C58" s="40" t="s">
        <v>119</v>
      </c>
      <c r="D58" s="41" t="s">
        <v>120</v>
      </c>
      <c r="E58" s="46">
        <v>1185.77</v>
      </c>
      <c r="F58" s="49">
        <v>-1185.77</v>
      </c>
      <c r="G58" s="47" t="s">
        <v>23</v>
      </c>
      <c r="H58" s="48" t="s">
        <v>24</v>
      </c>
      <c r="I58" s="49">
        <v>6415.02</v>
      </c>
      <c r="J58" s="49">
        <v>-6415.02</v>
      </c>
      <c r="K58" s="49">
        <v>47.5</v>
      </c>
      <c r="L58" s="50">
        <v>-46.55</v>
      </c>
      <c r="O58" s="2"/>
    </row>
    <row r="59" spans="1:15" x14ac:dyDescent="0.25">
      <c r="A59" s="3"/>
      <c r="B59" s="39">
        <v>5</v>
      </c>
      <c r="C59" s="40" t="s">
        <v>121</v>
      </c>
      <c r="D59" s="41" t="s">
        <v>122</v>
      </c>
      <c r="E59" s="46">
        <v>329</v>
      </c>
      <c r="F59" s="49">
        <v>-329</v>
      </c>
      <c r="G59" s="47" t="s">
        <v>23</v>
      </c>
      <c r="H59" s="48" t="s">
        <v>24</v>
      </c>
      <c r="I59" s="49">
        <v>1365.24</v>
      </c>
      <c r="J59" s="49">
        <v>-1365.24</v>
      </c>
      <c r="K59" s="47" t="s">
        <v>25</v>
      </c>
      <c r="L59" s="48" t="s">
        <v>25</v>
      </c>
      <c r="O59" s="2"/>
    </row>
    <row r="60" spans="1:15" x14ac:dyDescent="0.25">
      <c r="A60" s="3"/>
      <c r="B60" s="39">
        <v>5</v>
      </c>
      <c r="C60" s="40" t="s">
        <v>123</v>
      </c>
      <c r="D60" s="41" t="s">
        <v>124</v>
      </c>
      <c r="E60" s="46">
        <v>4631.8999999999996</v>
      </c>
      <c r="F60" s="49">
        <v>-4631.8999999999996</v>
      </c>
      <c r="G60" s="47" t="s">
        <v>23</v>
      </c>
      <c r="H60" s="48" t="s">
        <v>24</v>
      </c>
      <c r="I60" s="49">
        <v>69093.7</v>
      </c>
      <c r="J60" s="49">
        <v>-68788.3</v>
      </c>
      <c r="K60" s="49">
        <v>68.400000000000006</v>
      </c>
      <c r="L60" s="48" t="s">
        <v>25</v>
      </c>
      <c r="O60" s="2"/>
    </row>
    <row r="61" spans="1:15" x14ac:dyDescent="0.25">
      <c r="A61" s="3"/>
      <c r="B61" s="39">
        <v>5</v>
      </c>
      <c r="C61" s="40" t="s">
        <v>125</v>
      </c>
      <c r="D61" s="41" t="s">
        <v>126</v>
      </c>
      <c r="E61" s="46">
        <v>3776.78</v>
      </c>
      <c r="F61" s="49">
        <v>-3776.78</v>
      </c>
      <c r="G61" s="47" t="s">
        <v>23</v>
      </c>
      <c r="H61" s="48" t="s">
        <v>24</v>
      </c>
      <c r="I61" s="49">
        <v>12940.4</v>
      </c>
      <c r="J61" s="49">
        <v>-12940.4</v>
      </c>
      <c r="K61" s="49">
        <v>92.15</v>
      </c>
      <c r="L61" s="50">
        <v>-81.7</v>
      </c>
      <c r="O61" s="2"/>
    </row>
    <row r="62" spans="1:15" x14ac:dyDescent="0.25">
      <c r="A62" s="3"/>
      <c r="B62" s="39">
        <v>5</v>
      </c>
      <c r="C62" s="40" t="s">
        <v>127</v>
      </c>
      <c r="D62" s="41" t="s">
        <v>128</v>
      </c>
      <c r="E62" s="46">
        <v>478.86</v>
      </c>
      <c r="F62" s="49">
        <v>-478.86</v>
      </c>
      <c r="G62" s="47" t="s">
        <v>23</v>
      </c>
      <c r="H62" s="48" t="s">
        <v>24</v>
      </c>
      <c r="I62" s="49">
        <v>3364.28</v>
      </c>
      <c r="J62" s="49">
        <v>-3026.7</v>
      </c>
      <c r="K62" s="49">
        <v>3.8</v>
      </c>
      <c r="L62" s="48" t="s">
        <v>25</v>
      </c>
      <c r="O62" s="2"/>
    </row>
    <row r="63" spans="1:15" x14ac:dyDescent="0.25">
      <c r="A63" s="3"/>
      <c r="B63" s="39">
        <v>5</v>
      </c>
      <c r="C63" s="40" t="s">
        <v>129</v>
      </c>
      <c r="D63" s="41" t="s">
        <v>130</v>
      </c>
      <c r="E63" s="46">
        <v>693.86</v>
      </c>
      <c r="F63" s="47" t="s">
        <v>28</v>
      </c>
      <c r="G63" s="47" t="s">
        <v>23</v>
      </c>
      <c r="H63" s="48" t="s">
        <v>24</v>
      </c>
      <c r="I63" s="49">
        <v>2558.42</v>
      </c>
      <c r="J63" s="47" t="s">
        <v>25</v>
      </c>
      <c r="K63" s="49">
        <v>516.79999999999995</v>
      </c>
      <c r="L63" s="48" t="s">
        <v>25</v>
      </c>
      <c r="O63" s="2"/>
    </row>
    <row r="64" spans="1:15" x14ac:dyDescent="0.25">
      <c r="A64" s="3"/>
      <c r="B64" s="39">
        <v>5</v>
      </c>
      <c r="C64" s="40" t="s">
        <v>131</v>
      </c>
      <c r="D64" s="41" t="s">
        <v>132</v>
      </c>
      <c r="E64" s="46">
        <v>3400.12</v>
      </c>
      <c r="F64" s="49">
        <v>-3400.12</v>
      </c>
      <c r="G64" s="47" t="s">
        <v>23</v>
      </c>
      <c r="H64" s="48" t="s">
        <v>24</v>
      </c>
      <c r="I64" s="49">
        <v>45394.23</v>
      </c>
      <c r="J64" s="49">
        <v>-45394.23</v>
      </c>
      <c r="K64" s="49">
        <v>43.7</v>
      </c>
      <c r="L64" s="50">
        <v>-38</v>
      </c>
      <c r="O64" s="2"/>
    </row>
    <row r="65" spans="1:15" x14ac:dyDescent="0.25">
      <c r="A65" s="3"/>
      <c r="B65" s="39">
        <v>5</v>
      </c>
      <c r="C65" s="40" t="s">
        <v>133</v>
      </c>
      <c r="D65" s="41" t="s">
        <v>134</v>
      </c>
      <c r="E65" s="46">
        <v>4234.88</v>
      </c>
      <c r="F65" s="49">
        <v>-4234.88</v>
      </c>
      <c r="G65" s="47" t="s">
        <v>23</v>
      </c>
      <c r="H65" s="48" t="s">
        <v>24</v>
      </c>
      <c r="I65" s="49">
        <v>28053.71</v>
      </c>
      <c r="J65" s="49">
        <v>-28053.71</v>
      </c>
      <c r="K65" s="49">
        <v>0.95</v>
      </c>
      <c r="L65" s="48" t="s">
        <v>25</v>
      </c>
      <c r="O65" s="2"/>
    </row>
    <row r="66" spans="1:15" x14ac:dyDescent="0.25">
      <c r="A66" s="3"/>
      <c r="B66" s="39">
        <v>5</v>
      </c>
      <c r="C66" s="40" t="s">
        <v>135</v>
      </c>
      <c r="D66" s="41" t="s">
        <v>136</v>
      </c>
      <c r="E66" s="46">
        <v>509</v>
      </c>
      <c r="F66" s="49">
        <v>-509</v>
      </c>
      <c r="G66" s="47" t="s">
        <v>23</v>
      </c>
      <c r="H66" s="48" t="s">
        <v>24</v>
      </c>
      <c r="I66" s="49">
        <v>2730.26</v>
      </c>
      <c r="J66" s="49">
        <v>-2730.26</v>
      </c>
      <c r="K66" s="49">
        <v>9.5</v>
      </c>
      <c r="L66" s="48" t="s">
        <v>25</v>
      </c>
      <c r="O66" s="2"/>
    </row>
    <row r="67" spans="1:15" x14ac:dyDescent="0.25">
      <c r="A67" s="3"/>
      <c r="B67" s="39">
        <v>5</v>
      </c>
      <c r="C67" s="40" t="s">
        <v>137</v>
      </c>
      <c r="D67" s="41" t="s">
        <v>138</v>
      </c>
      <c r="E67" s="46">
        <v>449.54</v>
      </c>
      <c r="F67" s="49">
        <v>-449.54</v>
      </c>
      <c r="G67" s="47" t="s">
        <v>23</v>
      </c>
      <c r="H67" s="48" t="s">
        <v>24</v>
      </c>
      <c r="I67" s="49">
        <v>347.73</v>
      </c>
      <c r="J67" s="49">
        <v>-347.73</v>
      </c>
      <c r="K67" s="49">
        <v>21.85</v>
      </c>
      <c r="L67" s="50">
        <v>-3.8</v>
      </c>
      <c r="O67" s="2"/>
    </row>
    <row r="68" spans="1:15" x14ac:dyDescent="0.25">
      <c r="A68" s="3"/>
      <c r="B68" s="39">
        <v>5</v>
      </c>
      <c r="C68" s="40" t="s">
        <v>139</v>
      </c>
      <c r="D68" s="41" t="s">
        <v>140</v>
      </c>
      <c r="E68" s="51" t="s">
        <v>24</v>
      </c>
      <c r="F68" s="47" t="s">
        <v>28</v>
      </c>
      <c r="G68" s="47" t="s">
        <v>23</v>
      </c>
      <c r="H68" s="48" t="s">
        <v>24</v>
      </c>
      <c r="I68" s="49">
        <v>397.02</v>
      </c>
      <c r="J68" s="49">
        <v>-397.02</v>
      </c>
      <c r="K68" s="49">
        <v>36.1</v>
      </c>
      <c r="L68" s="50">
        <v>-19.95</v>
      </c>
      <c r="O68" s="2"/>
    </row>
    <row r="69" spans="1:15" x14ac:dyDescent="0.25">
      <c r="A69" s="3"/>
      <c r="B69" s="39">
        <v>5</v>
      </c>
      <c r="C69" s="40" t="s">
        <v>141</v>
      </c>
      <c r="D69" s="41" t="s">
        <v>142</v>
      </c>
      <c r="E69" s="46">
        <v>948.76</v>
      </c>
      <c r="F69" s="49">
        <v>-948.76</v>
      </c>
      <c r="G69" s="47" t="s">
        <v>23</v>
      </c>
      <c r="H69" s="48" t="s">
        <v>24</v>
      </c>
      <c r="I69" s="49">
        <v>4351.8100000000004</v>
      </c>
      <c r="J69" s="49">
        <v>-4351.8100000000004</v>
      </c>
      <c r="K69" s="49">
        <v>15.2</v>
      </c>
      <c r="L69" s="50">
        <v>-15.2</v>
      </c>
      <c r="O69" s="2"/>
    </row>
    <row r="70" spans="1:15" x14ac:dyDescent="0.25">
      <c r="A70" s="3"/>
      <c r="B70" s="39">
        <v>5</v>
      </c>
      <c r="C70" s="40" t="s">
        <v>143</v>
      </c>
      <c r="D70" s="41" t="s">
        <v>144</v>
      </c>
      <c r="E70" s="46">
        <v>498.82</v>
      </c>
      <c r="F70" s="49">
        <v>-498.82</v>
      </c>
      <c r="G70" s="47" t="s">
        <v>23</v>
      </c>
      <c r="H70" s="48" t="s">
        <v>24</v>
      </c>
      <c r="I70" s="49">
        <v>1565.62</v>
      </c>
      <c r="J70" s="49">
        <v>-907.62</v>
      </c>
      <c r="K70" s="49">
        <v>256.5</v>
      </c>
      <c r="L70" s="48" t="s">
        <v>25</v>
      </c>
      <c r="O70" s="2"/>
    </row>
    <row r="71" spans="1:15" x14ac:dyDescent="0.25">
      <c r="A71" s="3"/>
      <c r="B71" s="39">
        <v>5</v>
      </c>
      <c r="C71" s="40" t="s">
        <v>145</v>
      </c>
      <c r="D71" s="41" t="s">
        <v>146</v>
      </c>
      <c r="E71" s="46">
        <v>2036</v>
      </c>
      <c r="F71" s="49">
        <v>-2036</v>
      </c>
      <c r="G71" s="47" t="s">
        <v>23</v>
      </c>
      <c r="H71" s="48" t="s">
        <v>24</v>
      </c>
      <c r="I71" s="49">
        <v>6942.76</v>
      </c>
      <c r="J71" s="49">
        <v>-3593.54</v>
      </c>
      <c r="K71" s="49">
        <v>317.3</v>
      </c>
      <c r="L71" s="50">
        <v>-54.15</v>
      </c>
      <c r="O71" s="2"/>
    </row>
    <row r="72" spans="1:15" x14ac:dyDescent="0.25">
      <c r="A72" s="3"/>
      <c r="B72" s="39">
        <v>5</v>
      </c>
      <c r="C72" s="40" t="s">
        <v>147</v>
      </c>
      <c r="D72" s="41" t="s">
        <v>148</v>
      </c>
      <c r="E72" s="51" t="s">
        <v>24</v>
      </c>
      <c r="F72" s="47" t="s">
        <v>28</v>
      </c>
      <c r="G72" s="47" t="s">
        <v>23</v>
      </c>
      <c r="H72" s="48" t="s">
        <v>24</v>
      </c>
      <c r="I72" s="49">
        <v>10342.879999999999</v>
      </c>
      <c r="J72" s="49">
        <v>-10342.879999999999</v>
      </c>
      <c r="K72" s="49">
        <v>0.95</v>
      </c>
      <c r="L72" s="48" t="s">
        <v>25</v>
      </c>
      <c r="O72" s="2"/>
    </row>
    <row r="73" spans="1:15" x14ac:dyDescent="0.25">
      <c r="A73" s="3"/>
      <c r="B73" s="39">
        <v>5</v>
      </c>
      <c r="C73" s="40" t="s">
        <v>149</v>
      </c>
      <c r="D73" s="41" t="s">
        <v>150</v>
      </c>
      <c r="E73" s="46">
        <v>1608.44</v>
      </c>
      <c r="F73" s="49">
        <v>-1608.44</v>
      </c>
      <c r="G73" s="47" t="s">
        <v>23</v>
      </c>
      <c r="H73" s="48" t="s">
        <v>24</v>
      </c>
      <c r="I73" s="49">
        <v>13795.54</v>
      </c>
      <c r="J73" s="49">
        <v>-12268.54</v>
      </c>
      <c r="K73" s="49">
        <v>186.2</v>
      </c>
      <c r="L73" s="50">
        <v>-104.5</v>
      </c>
      <c r="O73" s="2"/>
    </row>
    <row r="74" spans="1:15" x14ac:dyDescent="0.25">
      <c r="A74" s="3"/>
      <c r="B74" s="39">
        <v>5</v>
      </c>
      <c r="C74" s="40" t="s">
        <v>151</v>
      </c>
      <c r="D74" s="41" t="s">
        <v>152</v>
      </c>
      <c r="E74" s="51" t="s">
        <v>24</v>
      </c>
      <c r="F74" s="47" t="s">
        <v>28</v>
      </c>
      <c r="G74" s="47" t="s">
        <v>23</v>
      </c>
      <c r="H74" s="48" t="s">
        <v>24</v>
      </c>
      <c r="I74" s="49">
        <v>2015.64</v>
      </c>
      <c r="J74" s="49">
        <v>-2015.64</v>
      </c>
      <c r="K74" s="49">
        <v>353.4</v>
      </c>
      <c r="L74" s="50">
        <v>-190.95</v>
      </c>
      <c r="O74" s="2"/>
    </row>
    <row r="75" spans="1:15" x14ac:dyDescent="0.25">
      <c r="A75" s="3"/>
      <c r="B75" s="39">
        <v>5</v>
      </c>
      <c r="C75" s="40" t="s">
        <v>153</v>
      </c>
      <c r="D75" s="41" t="s">
        <v>154</v>
      </c>
      <c r="E75" s="46">
        <v>3669.2</v>
      </c>
      <c r="F75" s="49">
        <v>-3669.2</v>
      </c>
      <c r="G75" s="47" t="s">
        <v>23</v>
      </c>
      <c r="H75" s="48" t="s">
        <v>24</v>
      </c>
      <c r="I75" s="49">
        <v>43085.08</v>
      </c>
      <c r="J75" s="49">
        <v>-40919.75</v>
      </c>
      <c r="K75" s="49">
        <v>64.599999999999994</v>
      </c>
      <c r="L75" s="50">
        <v>-55.1</v>
      </c>
      <c r="O75" s="2"/>
    </row>
    <row r="76" spans="1:15" x14ac:dyDescent="0.25">
      <c r="A76" s="3"/>
      <c r="B76" s="39">
        <v>5</v>
      </c>
      <c r="C76" s="40" t="s">
        <v>155</v>
      </c>
      <c r="D76" s="41" t="s">
        <v>156</v>
      </c>
      <c r="E76" s="46">
        <v>593.72</v>
      </c>
      <c r="F76" s="49">
        <v>-593.72</v>
      </c>
      <c r="G76" s="47" t="s">
        <v>23</v>
      </c>
      <c r="H76" s="48" t="s">
        <v>24</v>
      </c>
      <c r="I76" s="49">
        <v>1394.66</v>
      </c>
      <c r="J76" s="49">
        <v>-1394.66</v>
      </c>
      <c r="K76" s="49">
        <v>76.95</v>
      </c>
      <c r="L76" s="50">
        <v>-76.95</v>
      </c>
      <c r="O76" s="2"/>
    </row>
    <row r="77" spans="1:15" x14ac:dyDescent="0.25">
      <c r="A77" s="3"/>
      <c r="B77" s="39">
        <v>5</v>
      </c>
      <c r="C77" s="40" t="s">
        <v>157</v>
      </c>
      <c r="D77" s="41" t="s">
        <v>158</v>
      </c>
      <c r="E77" s="46">
        <v>946.74</v>
      </c>
      <c r="F77" s="49">
        <v>-946.74</v>
      </c>
      <c r="G77" s="47" t="s">
        <v>23</v>
      </c>
      <c r="H77" s="48" t="s">
        <v>24</v>
      </c>
      <c r="I77" s="49">
        <v>4094</v>
      </c>
      <c r="J77" s="49">
        <v>-4094</v>
      </c>
      <c r="K77" s="47" t="s">
        <v>25</v>
      </c>
      <c r="L77" s="48" t="s">
        <v>25</v>
      </c>
      <c r="O77" s="2"/>
    </row>
    <row r="78" spans="1:15" x14ac:dyDescent="0.25">
      <c r="A78" s="3"/>
      <c r="B78" s="39">
        <v>5</v>
      </c>
      <c r="C78" s="40" t="s">
        <v>159</v>
      </c>
      <c r="D78" s="41" t="s">
        <v>160</v>
      </c>
      <c r="E78" s="46">
        <v>2923.3</v>
      </c>
      <c r="F78" s="49">
        <v>-2923.3</v>
      </c>
      <c r="G78" s="47" t="s">
        <v>23</v>
      </c>
      <c r="H78" s="48" t="s">
        <v>24</v>
      </c>
      <c r="I78" s="49">
        <v>3683.5</v>
      </c>
      <c r="J78" s="49">
        <v>-3683.5</v>
      </c>
      <c r="K78" s="47" t="s">
        <v>25</v>
      </c>
      <c r="L78" s="48" t="s">
        <v>25</v>
      </c>
      <c r="O78" s="2"/>
    </row>
    <row r="79" spans="1:15" x14ac:dyDescent="0.25">
      <c r="A79" s="3"/>
      <c r="B79" s="39">
        <v>5</v>
      </c>
      <c r="C79" s="40" t="s">
        <v>161</v>
      </c>
      <c r="D79" s="41" t="s">
        <v>162</v>
      </c>
      <c r="E79" s="46">
        <v>329.02</v>
      </c>
      <c r="F79" s="49">
        <v>-329.02</v>
      </c>
      <c r="G79" s="47" t="s">
        <v>23</v>
      </c>
      <c r="H79" s="48" t="s">
        <v>24</v>
      </c>
      <c r="I79" s="49">
        <v>821.02</v>
      </c>
      <c r="J79" s="49">
        <v>-821.02</v>
      </c>
      <c r="K79" s="49">
        <v>53.2</v>
      </c>
      <c r="L79" s="50">
        <v>-53.2</v>
      </c>
      <c r="O79" s="2"/>
    </row>
    <row r="80" spans="1:15" x14ac:dyDescent="0.25">
      <c r="A80" s="3"/>
      <c r="B80" s="39">
        <v>5</v>
      </c>
      <c r="C80" s="40" t="s">
        <v>163</v>
      </c>
      <c r="D80" s="41" t="s">
        <v>164</v>
      </c>
      <c r="E80" s="46">
        <v>1730.6</v>
      </c>
      <c r="F80" s="47" t="s">
        <v>28</v>
      </c>
      <c r="G80" s="47" t="s">
        <v>23</v>
      </c>
      <c r="H80" s="48" t="s">
        <v>24</v>
      </c>
      <c r="I80" s="49">
        <v>13956.78</v>
      </c>
      <c r="J80" s="47" t="s">
        <v>25</v>
      </c>
      <c r="K80" s="49">
        <v>1.9</v>
      </c>
      <c r="L80" s="48" t="s">
        <v>25</v>
      </c>
      <c r="O80" s="2"/>
    </row>
    <row r="81" spans="1:15" x14ac:dyDescent="0.25">
      <c r="A81" s="3"/>
      <c r="B81" s="39">
        <v>5</v>
      </c>
      <c r="C81" s="40" t="s">
        <v>165</v>
      </c>
      <c r="D81" s="41" t="s">
        <v>166</v>
      </c>
      <c r="E81" s="46">
        <v>24769.89</v>
      </c>
      <c r="F81" s="49">
        <v>-24769.89</v>
      </c>
      <c r="G81" s="47" t="s">
        <v>23</v>
      </c>
      <c r="H81" s="48" t="s">
        <v>24</v>
      </c>
      <c r="I81" s="49">
        <v>121046.95</v>
      </c>
      <c r="J81" s="49">
        <v>-121046.95</v>
      </c>
      <c r="K81" s="49">
        <v>55.1</v>
      </c>
      <c r="L81" s="50">
        <v>-55.1</v>
      </c>
      <c r="O81" s="2"/>
    </row>
    <row r="82" spans="1:15" x14ac:dyDescent="0.25">
      <c r="A82" s="3"/>
      <c r="B82" s="39">
        <v>5</v>
      </c>
      <c r="C82" s="40" t="s">
        <v>167</v>
      </c>
      <c r="D82" s="41" t="s">
        <v>168</v>
      </c>
      <c r="E82" s="51" t="s">
        <v>24</v>
      </c>
      <c r="F82" s="47" t="s">
        <v>28</v>
      </c>
      <c r="G82" s="47" t="s">
        <v>23</v>
      </c>
      <c r="H82" s="48" t="s">
        <v>24</v>
      </c>
      <c r="I82" s="47" t="s">
        <v>25</v>
      </c>
      <c r="J82" s="47" t="s">
        <v>25</v>
      </c>
      <c r="K82" s="47" t="s">
        <v>25</v>
      </c>
      <c r="L82" s="48" t="s">
        <v>25</v>
      </c>
      <c r="O82" s="2"/>
    </row>
    <row r="83" spans="1:15" x14ac:dyDescent="0.25">
      <c r="A83" s="3"/>
      <c r="B83" s="39">
        <v>5</v>
      </c>
      <c r="C83" s="40" t="s">
        <v>169</v>
      </c>
      <c r="D83" s="41" t="s">
        <v>170</v>
      </c>
      <c r="E83" s="51" t="s">
        <v>24</v>
      </c>
      <c r="F83" s="47" t="s">
        <v>28</v>
      </c>
      <c r="G83" s="47" t="s">
        <v>23</v>
      </c>
      <c r="H83" s="48" t="s">
        <v>24</v>
      </c>
      <c r="I83" s="49">
        <v>3931.12</v>
      </c>
      <c r="J83" s="47" t="s">
        <v>25</v>
      </c>
      <c r="K83" s="49">
        <v>201.4</v>
      </c>
      <c r="L83" s="48" t="s">
        <v>25</v>
      </c>
      <c r="O83" s="2"/>
    </row>
    <row r="84" spans="1:15" x14ac:dyDescent="0.25">
      <c r="A84" s="3"/>
      <c r="B84" s="39">
        <v>5</v>
      </c>
      <c r="C84" s="40" t="s">
        <v>171</v>
      </c>
      <c r="D84" s="41" t="s">
        <v>172</v>
      </c>
      <c r="E84" s="51" t="s">
        <v>24</v>
      </c>
      <c r="F84" s="47" t="s">
        <v>28</v>
      </c>
      <c r="G84" s="47" t="s">
        <v>23</v>
      </c>
      <c r="H84" s="48" t="s">
        <v>24</v>
      </c>
      <c r="I84" s="49">
        <v>2057.98</v>
      </c>
      <c r="J84" s="49">
        <v>-1498.08</v>
      </c>
      <c r="K84" s="49">
        <v>64.599999999999994</v>
      </c>
      <c r="L84" s="50">
        <v>-29.45</v>
      </c>
      <c r="O84" s="2"/>
    </row>
    <row r="85" spans="1:15" x14ac:dyDescent="0.25">
      <c r="A85" s="3"/>
      <c r="B85" s="39">
        <v>5</v>
      </c>
      <c r="C85" s="40" t="s">
        <v>173</v>
      </c>
      <c r="D85" s="41" t="s">
        <v>174</v>
      </c>
      <c r="E85" s="51" t="s">
        <v>24</v>
      </c>
      <c r="F85" s="47" t="s">
        <v>28</v>
      </c>
      <c r="G85" s="47" t="s">
        <v>23</v>
      </c>
      <c r="H85" s="48" t="s">
        <v>24</v>
      </c>
      <c r="I85" s="47" t="s">
        <v>25</v>
      </c>
      <c r="J85" s="47" t="s">
        <v>25</v>
      </c>
      <c r="K85" s="47" t="s">
        <v>25</v>
      </c>
      <c r="L85" s="48" t="s">
        <v>25</v>
      </c>
      <c r="O85" s="2"/>
    </row>
    <row r="86" spans="1:15" x14ac:dyDescent="0.25">
      <c r="A86" s="3"/>
      <c r="B86" s="39">
        <v>5</v>
      </c>
      <c r="C86" s="40" t="s">
        <v>175</v>
      </c>
      <c r="D86" s="41" t="s">
        <v>176</v>
      </c>
      <c r="E86" s="46">
        <v>941.44</v>
      </c>
      <c r="F86" s="49">
        <v>-941.44</v>
      </c>
      <c r="G86" s="47" t="s">
        <v>23</v>
      </c>
      <c r="H86" s="48" t="s">
        <v>24</v>
      </c>
      <c r="I86" s="49">
        <v>10912.96</v>
      </c>
      <c r="J86" s="49">
        <v>-10912.96</v>
      </c>
      <c r="K86" s="49">
        <v>37.049999999999997</v>
      </c>
      <c r="L86" s="50">
        <v>-37.049999999999997</v>
      </c>
      <c r="O86" s="2"/>
    </row>
    <row r="87" spans="1:15" x14ac:dyDescent="0.25">
      <c r="A87" s="3"/>
      <c r="B87" s="39">
        <v>5</v>
      </c>
      <c r="C87" s="40" t="s">
        <v>177</v>
      </c>
      <c r="D87" s="41" t="s">
        <v>178</v>
      </c>
      <c r="E87" s="51" t="s">
        <v>24</v>
      </c>
      <c r="F87" s="47" t="s">
        <v>28</v>
      </c>
      <c r="G87" s="47" t="s">
        <v>23</v>
      </c>
      <c r="H87" s="48" t="s">
        <v>24</v>
      </c>
      <c r="I87" s="49">
        <v>2382.12</v>
      </c>
      <c r="J87" s="47" t="s">
        <v>25</v>
      </c>
      <c r="K87" s="47" t="s">
        <v>25</v>
      </c>
      <c r="L87" s="48" t="s">
        <v>25</v>
      </c>
      <c r="O87" s="2"/>
    </row>
    <row r="88" spans="1:15" x14ac:dyDescent="0.25">
      <c r="A88" s="3"/>
      <c r="B88" s="39"/>
      <c r="C88" s="40"/>
      <c r="D88" s="41"/>
      <c r="E88" s="53"/>
      <c r="F88" s="54"/>
      <c r="G88" s="54"/>
      <c r="H88" s="55"/>
      <c r="I88" s="53"/>
      <c r="J88" s="54"/>
      <c r="K88" s="54"/>
      <c r="L88" s="55"/>
      <c r="O88" s="2"/>
    </row>
    <row r="89" spans="1:15" x14ac:dyDescent="0.25">
      <c r="A89" s="3"/>
      <c r="B89" s="39"/>
      <c r="C89" s="40"/>
      <c r="D89" s="41"/>
      <c r="E89" s="53"/>
      <c r="F89" s="54"/>
      <c r="G89" s="54"/>
      <c r="H89" s="55"/>
      <c r="I89" s="53"/>
      <c r="J89" s="54"/>
      <c r="K89" s="54"/>
      <c r="L89" s="55"/>
      <c r="O89" s="2"/>
    </row>
    <row r="90" spans="1:15" x14ac:dyDescent="0.25">
      <c r="A90" s="3"/>
      <c r="B90" s="39"/>
      <c r="C90" s="40"/>
      <c r="D90" s="41"/>
      <c r="E90" s="53"/>
      <c r="F90" s="54"/>
      <c r="G90" s="54"/>
      <c r="H90" s="55"/>
      <c r="I90" s="53"/>
      <c r="J90" s="54"/>
      <c r="K90" s="54"/>
      <c r="L90" s="55"/>
      <c r="O90" s="2"/>
    </row>
    <row r="91" spans="1:15" x14ac:dyDescent="0.25">
      <c r="A91" s="3"/>
      <c r="B91" s="39"/>
      <c r="C91" s="40"/>
      <c r="D91" s="41"/>
      <c r="E91" s="53"/>
      <c r="F91" s="54"/>
      <c r="G91" s="54"/>
      <c r="H91" s="55"/>
      <c r="I91" s="53"/>
      <c r="J91" s="54"/>
      <c r="K91" s="54"/>
      <c r="L91" s="55"/>
      <c r="O91" s="2"/>
    </row>
    <row r="92" spans="1:15" x14ac:dyDescent="0.25">
      <c r="A92" s="3"/>
      <c r="B92" s="39"/>
      <c r="C92" s="40"/>
      <c r="D92" s="41"/>
      <c r="E92" s="53"/>
      <c r="F92" s="54"/>
      <c r="G92" s="54"/>
      <c r="H92" s="55"/>
      <c r="I92" s="53"/>
      <c r="J92" s="54"/>
      <c r="K92" s="54"/>
      <c r="L92" s="55"/>
      <c r="O92" s="2"/>
    </row>
    <row r="93" spans="1:15" x14ac:dyDescent="0.25">
      <c r="A93" s="3"/>
      <c r="B93" s="39"/>
      <c r="C93" s="40"/>
      <c r="D93" s="41"/>
      <c r="E93" s="53"/>
      <c r="F93" s="54"/>
      <c r="G93" s="54"/>
      <c r="H93" s="55"/>
      <c r="I93" s="53"/>
      <c r="J93" s="54"/>
      <c r="K93" s="54"/>
      <c r="L93" s="55"/>
      <c r="O93" s="2"/>
    </row>
    <row r="94" spans="1:15" x14ac:dyDescent="0.25">
      <c r="A94" s="3"/>
      <c r="B94" s="39"/>
      <c r="C94" s="40"/>
      <c r="D94" s="41"/>
      <c r="E94" s="53"/>
      <c r="F94" s="54"/>
      <c r="G94" s="54"/>
      <c r="H94" s="55"/>
      <c r="I94" s="53"/>
      <c r="J94" s="54"/>
      <c r="K94" s="54"/>
      <c r="L94" s="55"/>
      <c r="O94" s="2"/>
    </row>
    <row r="95" spans="1:15" x14ac:dyDescent="0.25">
      <c r="A95" s="3"/>
      <c r="B95" s="39"/>
      <c r="C95" s="40"/>
      <c r="D95" s="41"/>
      <c r="E95" s="53"/>
      <c r="F95" s="54"/>
      <c r="G95" s="54"/>
      <c r="H95" s="55"/>
      <c r="I95" s="53"/>
      <c r="J95" s="54"/>
      <c r="K95" s="54"/>
      <c r="L95" s="55"/>
      <c r="O95" s="2"/>
    </row>
    <row r="96" spans="1:15" x14ac:dyDescent="0.25">
      <c r="A96" s="3"/>
      <c r="B96" s="3"/>
      <c r="C96" s="4"/>
      <c r="D96" s="3"/>
      <c r="E96" s="56"/>
      <c r="F96" s="56"/>
      <c r="G96" s="56"/>
      <c r="H96" s="56"/>
      <c r="I96" s="56"/>
      <c r="J96" s="56"/>
      <c r="K96" s="56"/>
      <c r="L96" s="56"/>
    </row>
    <row r="97" spans="1:12" x14ac:dyDescent="0.25">
      <c r="A97" s="3"/>
      <c r="B97" s="3"/>
      <c r="C97" s="4"/>
      <c r="D97" s="57" t="s">
        <v>179</v>
      </c>
      <c r="E97" s="58">
        <f t="shared" ref="E97:L97" si="0">SUM(E11:E95)</f>
        <v>211045.84000000003</v>
      </c>
      <c r="F97" s="59">
        <f t="shared" si="0"/>
        <v>-201420.53000000003</v>
      </c>
      <c r="G97" s="59">
        <f t="shared" si="0"/>
        <v>0</v>
      </c>
      <c r="H97" s="60">
        <f t="shared" si="0"/>
        <v>0</v>
      </c>
      <c r="I97" s="58">
        <f t="shared" si="0"/>
        <v>1486787.0399999998</v>
      </c>
      <c r="J97" s="59">
        <f t="shared" si="0"/>
        <v>-1418753.4099999997</v>
      </c>
      <c r="K97" s="59">
        <f t="shared" si="0"/>
        <v>9200.75</v>
      </c>
      <c r="L97" s="60">
        <f t="shared" si="0"/>
        <v>-2545.0499999999997</v>
      </c>
    </row>
  </sheetData>
  <sheetProtection algorithmName="SHA-512" hashValue="lCaKcXm18TSaSl45lMf7W1rOmckNMa2ooQZ/jG383ajjF+mZQok7gOIfftEcQlePwc5fyT+kf6umAtrg5k7Lhw==" saltValue="Ce/VYYPgtDzSerkQQ16hvA==" spinCount="100000" sheet="1" objects="1" scenarios="1"/>
  <mergeCells count="4">
    <mergeCell ref="B6:E7"/>
    <mergeCell ref="G6:J7"/>
    <mergeCell ref="E9:H9"/>
    <mergeCell ref="I9:L9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FDP Region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Mc:</dc:creator>
  <cp:lastModifiedBy>Matt Mc:</cp:lastModifiedBy>
  <dcterms:created xsi:type="dcterms:W3CDTF">2023-08-10T17:24:31Z</dcterms:created>
  <dcterms:modified xsi:type="dcterms:W3CDTF">2023-08-10T17:31:31Z</dcterms:modified>
</cp:coreProperties>
</file>